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600" windowHeight="7935"/>
  </bookViews>
  <sheets>
    <sheet name="ŞABLON 4 LÜ 10 TAKIMLI 4-3-3" sheetId="1" r:id="rId1"/>
  </sheets>
  <definedNames>
    <definedName name="_xlnm.Print_Area" localSheetId="0">'ŞABLON 4 LÜ 10 TAKIMLI 4-3-3'!$A$1:$V$55</definedName>
  </definedNames>
  <calcPr calcId="125725"/>
</workbook>
</file>

<file path=xl/calcChain.xml><?xml version="1.0" encoding="utf-8"?>
<calcChain xmlns="http://schemas.openxmlformats.org/spreadsheetml/2006/main">
  <c r="R20" i="1"/>
  <c r="M41" s="1"/>
  <c r="R12"/>
  <c r="M39" s="1"/>
  <c r="I20"/>
  <c r="M40" s="1"/>
  <c r="R14"/>
  <c r="F39" s="1"/>
  <c r="R22"/>
  <c r="F41" s="1"/>
  <c r="I12"/>
  <c r="F43" s="1"/>
  <c r="I14"/>
  <c r="F44" s="1"/>
  <c r="I22"/>
  <c r="F40" s="1"/>
  <c r="R13"/>
  <c r="M33" s="1"/>
  <c r="R15"/>
  <c r="R21"/>
  <c r="I13"/>
  <c r="M38" s="1"/>
  <c r="I15"/>
  <c r="M44" s="1"/>
  <c r="I21"/>
  <c r="F46" s="1"/>
  <c r="M35" l="1"/>
  <c r="F35"/>
  <c r="F33"/>
  <c r="M37"/>
  <c r="F38"/>
  <c r="F45"/>
  <c r="M43"/>
  <c r="M45"/>
  <c r="F37"/>
  <c r="M34"/>
  <c r="M46"/>
  <c r="F34"/>
  <c r="F31"/>
  <c r="F32"/>
  <c r="M32"/>
  <c r="M31"/>
</calcChain>
</file>

<file path=xl/sharedStrings.xml><?xml version="1.0" encoding="utf-8"?>
<sst xmlns="http://schemas.openxmlformats.org/spreadsheetml/2006/main" count="108" uniqueCount="83">
  <si>
    <t>SIRA NO</t>
  </si>
  <si>
    <t>KURA</t>
  </si>
  <si>
    <t>EŞLEŞMELER</t>
  </si>
  <si>
    <t>A1</t>
  </si>
  <si>
    <t>b1</t>
  </si>
  <si>
    <t>A2</t>
  </si>
  <si>
    <t>b2</t>
  </si>
  <si>
    <t>A3</t>
  </si>
  <si>
    <t>b3</t>
  </si>
  <si>
    <t>A4</t>
  </si>
  <si>
    <t>B4</t>
  </si>
  <si>
    <t>c1</t>
  </si>
  <si>
    <t>d1</t>
  </si>
  <si>
    <t>c2</t>
  </si>
  <si>
    <t>d2</t>
  </si>
  <si>
    <t>c3</t>
  </si>
  <si>
    <t>d3</t>
  </si>
  <si>
    <t>TEKNİK TOPLANTI</t>
  </si>
  <si>
    <t>GRUP MÜSABAKALARI</t>
  </si>
  <si>
    <t>SIRA</t>
  </si>
  <si>
    <t>MÜS.YERİ</t>
  </si>
  <si>
    <t>MAÇ TARİHİ</t>
  </si>
  <si>
    <t>SAAT</t>
  </si>
  <si>
    <t>A TAKIMI</t>
  </si>
  <si>
    <t>B TAKIMI</t>
  </si>
  <si>
    <t>MAÇ                          SONUCU</t>
  </si>
  <si>
    <t>EŞLEŞME</t>
  </si>
  <si>
    <t>A1-A4</t>
  </si>
  <si>
    <t>A2-A3</t>
  </si>
  <si>
    <t>A4-A2</t>
  </si>
  <si>
    <t>İL MÜDÜRLÜĞÜ TOPLANTI SALONU</t>
  </si>
  <si>
    <t>C1-C2</t>
  </si>
  <si>
    <t>C3-C1</t>
  </si>
  <si>
    <t>C2-C3</t>
  </si>
  <si>
    <t>B1-B2</t>
  </si>
  <si>
    <t>B3-B1</t>
  </si>
  <si>
    <t>B2-B3</t>
  </si>
  <si>
    <t>A1-A3</t>
  </si>
  <si>
    <t>A1-A2</t>
  </si>
  <si>
    <t>A3-A4</t>
  </si>
  <si>
    <t>D1-D2</t>
  </si>
  <si>
    <t>D3-D1</t>
  </si>
  <si>
    <t>D2-D3</t>
  </si>
  <si>
    <t>RİZE FATİH ANADOLU LİSESİ</t>
  </si>
  <si>
    <t>B2</t>
  </si>
  <si>
    <t>RİZE T.O.B.B FEN LİSESİ</t>
  </si>
  <si>
    <t>C1</t>
  </si>
  <si>
    <t>ARDEŞEN KANUNİ ANADOLU LİSESİ</t>
  </si>
  <si>
    <t>PAZAR FEN LİSESİ</t>
  </si>
  <si>
    <t>A.M.K RİZE LİSESİ</t>
  </si>
  <si>
    <t>B1</t>
  </si>
  <si>
    <t>GÜNEYSU Ş.KEMAL MUTLU FEN LİSESİ</t>
  </si>
  <si>
    <t>C2</t>
  </si>
  <si>
    <t>ARDEŞEN FEN LİSESİ</t>
  </si>
  <si>
    <t>B3</t>
  </si>
  <si>
    <t>C3</t>
  </si>
  <si>
    <t>FINDIKLI İBNİ SİNA MES.VE TEK.ANA.L.</t>
  </si>
  <si>
    <t>RİZE MESLEKİ VE TEK.ANA.LİSESİ</t>
  </si>
  <si>
    <t>ÇAY MES.VE TEK.ANA.LİSESİ</t>
  </si>
  <si>
    <t>D1</t>
  </si>
  <si>
    <t>RİZE FATİH ANADOLU LİSESİ (ERKEK)</t>
  </si>
  <si>
    <t>D2</t>
  </si>
  <si>
    <t>D3</t>
  </si>
  <si>
    <t>D GRUBU GENÇLER ERKEK MERKEZ</t>
  </si>
  <si>
    <t>RİZE TÜRK TELEKOM GÜZEL SAN.LİSESİ (ERKEK)</t>
  </si>
  <si>
    <t>ARDEŞEN TÜRK TELEKOM ANA.LİSESİ (ERKEK)</t>
  </si>
  <si>
    <t>RİZE GENÇLİK HİZMETLERİ VE SPOR İL MÜDÜRLÜĞÜ
2015-2016 SEZONU  OKUL SPORLARI 
VOLEYBOL GENÇLER (B) KATEGORİSİ KIZ-ERKEK MÜSABAKA FİKSTÜRÜ</t>
  </si>
  <si>
    <t>GENÇLER KIZ B KATILAN TAKIMLAR</t>
  </si>
  <si>
    <t>3.4.LÜK</t>
  </si>
  <si>
    <t>FİNAL</t>
  </si>
  <si>
    <t xml:space="preserve">                                        GENÇLER ERKEK B KATILAN TAKIMLAR</t>
  </si>
  <si>
    <t>PAZAR İLÇE SPOR SALONU</t>
  </si>
  <si>
    <t>MERKEZ SPOR SALONU</t>
  </si>
  <si>
    <t>Saat:14:00</t>
  </si>
  <si>
    <t xml:space="preserve">TERTİP KOMİTESİ </t>
  </si>
  <si>
    <t xml:space="preserve">                                                                                            FİNAL GRUBU</t>
  </si>
  <si>
    <t>A GRUBU KIZ PAZAR</t>
  </si>
  <si>
    <t>B GRUBU KIZ MERKEZ</t>
  </si>
  <si>
    <t>C GRUBU KIZ MERKEZ</t>
  </si>
  <si>
    <t>Not: Kız Grubu,Grup Müsabakaları kazanılmış (2)  set, Kız Final Grubu ve Erkek Grubu Müsabakaları kazanılmış (3) set üzerinden oynanacaktır.  OKUL SPORLARI İL TERTİP KOMİTESİ</t>
  </si>
  <si>
    <t>15.MAÇ MAĞLUBU-16.MAÇ MAĞLUBU 3.4.LÜK</t>
  </si>
  <si>
    <t>15.MAÇ GALİBİ-16.MAÇ GALİBİ 1.2.LİK</t>
  </si>
  <si>
    <t>RİZE TÜRK TELEKOM GÜZEL SAN.LİSESİ (ERKEK)    -   ARDEŞEN TÜRK TELEKOM ANA.LİSESİ (ERKEK)</t>
  </si>
</sst>
</file>

<file path=xl/styles.xml><?xml version="1.0" encoding="utf-8"?>
<styleSheet xmlns="http://schemas.openxmlformats.org/spreadsheetml/2006/main">
  <numFmts count="4">
    <numFmt numFmtId="164" formatCode="0;\-0;;@"/>
    <numFmt numFmtId="165" formatCode="[$-F800]dddd\,\ mmmm\ dd\,\ yyyy"/>
    <numFmt numFmtId="166" formatCode="hh:mm;@"/>
    <numFmt numFmtId="167" formatCode="00\.00\.0000"/>
  </numFmts>
  <fonts count="2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u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u/>
      <sz val="10"/>
      <color theme="1"/>
      <name val="Calibri"/>
      <family val="2"/>
      <charset val="162"/>
      <scheme val="minor"/>
    </font>
    <font>
      <sz val="6"/>
      <color rgb="FFFF0000"/>
      <name val="Calibri"/>
      <family val="2"/>
      <scheme val="minor"/>
    </font>
    <font>
      <b/>
      <sz val="13"/>
      <name val="Arial Tur"/>
      <charset val="162"/>
    </font>
    <font>
      <b/>
      <sz val="7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10"/>
      <name val="Arial Tur"/>
      <charset val="162"/>
    </font>
    <font>
      <u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131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2" fillId="0" borderId="0" xfId="0" applyFont="1" applyBorder="1" applyAlignment="1"/>
    <xf numFmtId="0" fontId="5" fillId="0" borderId="0" xfId="0" applyFont="1" applyBorder="1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2" borderId="0" xfId="0" applyFill="1" applyBorder="1"/>
    <xf numFmtId="0" fontId="13" fillId="0" borderId="0" xfId="0" applyFont="1" applyBorder="1"/>
    <xf numFmtId="0" fontId="14" fillId="0" borderId="0" xfId="0" applyFont="1" applyBorder="1"/>
    <xf numFmtId="164" fontId="5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Border="1"/>
    <xf numFmtId="0" fontId="17" fillId="0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1" fillId="7" borderId="17" xfId="0" applyNumberFormat="1" applyFont="1" applyFill="1" applyBorder="1" applyAlignment="1">
      <alignment horizontal="center" vertical="center"/>
    </xf>
    <xf numFmtId="14" fontId="11" fillId="7" borderId="17" xfId="0" applyNumberFormat="1" applyFont="1" applyFill="1" applyBorder="1" applyAlignment="1">
      <alignment horizontal="center" vertical="center"/>
    </xf>
    <xf numFmtId="20" fontId="11" fillId="7" borderId="17" xfId="0" applyNumberFormat="1" applyFont="1" applyFill="1" applyBorder="1" applyAlignment="1">
      <alignment horizontal="center" vertical="center"/>
    </xf>
    <xf numFmtId="0" fontId="11" fillId="7" borderId="17" xfId="0" applyFont="1" applyFill="1" applyBorder="1" applyAlignment="1"/>
    <xf numFmtId="0" fontId="20" fillId="7" borderId="17" xfId="0" applyFont="1" applyFill="1" applyBorder="1" applyAlignment="1" applyProtection="1">
      <alignment horizontal="center" vertical="center" shrinkToFit="1"/>
    </xf>
    <xf numFmtId="0" fontId="18" fillId="7" borderId="17" xfId="0" applyFont="1" applyFill="1" applyBorder="1" applyAlignment="1" applyProtection="1">
      <alignment horizontal="center" vertical="center" shrinkToFit="1"/>
    </xf>
    <xf numFmtId="0" fontId="4" fillId="7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vertical="center"/>
    </xf>
    <xf numFmtId="0" fontId="4" fillId="4" borderId="15" xfId="0" applyFont="1" applyFill="1" applyBorder="1" applyAlignment="1">
      <alignment vertical="center"/>
    </xf>
    <xf numFmtId="0" fontId="10" fillId="5" borderId="7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vertical="center"/>
    </xf>
    <xf numFmtId="0" fontId="11" fillId="5" borderId="7" xfId="0" applyFont="1" applyFill="1" applyBorder="1" applyAlignment="1">
      <alignment horizontal="center" vertical="center"/>
    </xf>
    <xf numFmtId="0" fontId="11" fillId="8" borderId="17" xfId="0" applyNumberFormat="1" applyFont="1" applyFill="1" applyBorder="1" applyAlignment="1">
      <alignment horizontal="center" vertical="center"/>
    </xf>
    <xf numFmtId="14" fontId="11" fillId="8" borderId="17" xfId="0" applyNumberFormat="1" applyFont="1" applyFill="1" applyBorder="1" applyAlignment="1">
      <alignment horizontal="center" vertical="center"/>
    </xf>
    <xf numFmtId="20" fontId="11" fillId="8" borderId="17" xfId="0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/>
    <xf numFmtId="0" fontId="20" fillId="8" borderId="17" xfId="0" applyFont="1" applyFill="1" applyBorder="1" applyAlignment="1" applyProtection="1">
      <alignment horizontal="center" vertical="center" shrinkToFit="1"/>
    </xf>
    <xf numFmtId="0" fontId="18" fillId="8" borderId="17" xfId="0" applyFont="1" applyFill="1" applyBorder="1" applyAlignment="1" applyProtection="1">
      <alignment horizontal="center" vertical="center" shrinkToFit="1"/>
    </xf>
    <xf numFmtId="0" fontId="12" fillId="8" borderId="17" xfId="0" applyFont="1" applyFill="1" applyBorder="1" applyAlignment="1"/>
    <xf numFmtId="0" fontId="0" fillId="8" borderId="17" xfId="0" applyFill="1" applyBorder="1" applyAlignment="1" applyProtection="1">
      <alignment vertical="center" shrinkToFit="1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8" fillId="0" borderId="0" xfId="0" applyFont="1" applyBorder="1"/>
    <xf numFmtId="0" fontId="12" fillId="7" borderId="17" xfId="0" applyFont="1" applyFill="1" applyBorder="1" applyAlignment="1"/>
    <xf numFmtId="164" fontId="6" fillId="8" borderId="21" xfId="0" applyNumberFormat="1" applyFont="1" applyFill="1" applyBorder="1" applyAlignment="1">
      <alignment horizontal="center" wrapText="1" shrinkToFit="1"/>
    </xf>
    <xf numFmtId="164" fontId="6" fillId="8" borderId="12" xfId="0" applyNumberFormat="1" applyFont="1" applyFill="1" applyBorder="1" applyAlignment="1">
      <alignment horizontal="center" wrapText="1" shrinkToFit="1"/>
    </xf>
    <xf numFmtId="164" fontId="6" fillId="8" borderId="11" xfId="0" applyNumberFormat="1" applyFont="1" applyFill="1" applyBorder="1" applyAlignment="1">
      <alignment horizontal="center" wrapText="1" shrinkToFit="1"/>
    </xf>
    <xf numFmtId="167" fontId="6" fillId="8" borderId="17" xfId="0" applyNumberFormat="1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4" fontId="6" fillId="8" borderId="17" xfId="0" applyNumberFormat="1" applyFont="1" applyFill="1" applyBorder="1" applyAlignment="1">
      <alignment horizontal="center" wrapText="1" shrinkToFit="1"/>
    </xf>
    <xf numFmtId="164" fontId="6" fillId="7" borderId="21" xfId="0" applyNumberFormat="1" applyFont="1" applyFill="1" applyBorder="1" applyAlignment="1">
      <alignment horizontal="center" wrapText="1" shrinkToFit="1"/>
    </xf>
    <xf numFmtId="164" fontId="6" fillId="7" borderId="12" xfId="0" applyNumberFormat="1" applyFont="1" applyFill="1" applyBorder="1" applyAlignment="1">
      <alignment horizontal="center" wrapText="1" shrinkToFit="1"/>
    </xf>
    <xf numFmtId="164" fontId="6" fillId="7" borderId="11" xfId="0" applyNumberFormat="1" applyFont="1" applyFill="1" applyBorder="1" applyAlignment="1">
      <alignment horizontal="center" wrapText="1" shrinkToFit="1"/>
    </xf>
    <xf numFmtId="0" fontId="11" fillId="2" borderId="21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2" fillId="4" borderId="19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164" fontId="4" fillId="5" borderId="21" xfId="0" quotePrefix="1" applyNumberFormat="1" applyFont="1" applyFill="1" applyBorder="1" applyAlignment="1">
      <alignment horizontal="center" vertical="center"/>
    </xf>
    <xf numFmtId="164" fontId="4" fillId="5" borderId="12" xfId="0" quotePrefix="1" applyNumberFormat="1" applyFont="1" applyFill="1" applyBorder="1" applyAlignment="1">
      <alignment horizontal="center" vertical="center"/>
    </xf>
    <xf numFmtId="164" fontId="4" fillId="5" borderId="11" xfId="0" quotePrefix="1" applyNumberFormat="1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164" fontId="4" fillId="5" borderId="21" xfId="0" applyNumberFormat="1" applyFont="1" applyFill="1" applyBorder="1" applyAlignment="1">
      <alignment horizontal="center" vertical="center"/>
    </xf>
    <xf numFmtId="164" fontId="4" fillId="5" borderId="12" xfId="0" applyNumberFormat="1" applyFont="1" applyFill="1" applyBorder="1" applyAlignment="1">
      <alignment horizontal="center" vertical="center"/>
    </xf>
    <xf numFmtId="164" fontId="4" fillId="5" borderId="11" xfId="0" applyNumberFormat="1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7" fontId="6" fillId="7" borderId="21" xfId="0" applyNumberFormat="1" applyFont="1" applyFill="1" applyBorder="1" applyAlignment="1">
      <alignment horizontal="center" vertical="center"/>
    </xf>
    <xf numFmtId="167" fontId="6" fillId="7" borderId="11" xfId="0" applyNumberFormat="1" applyFont="1" applyFill="1" applyBorder="1" applyAlignment="1">
      <alignment horizontal="center" vertical="center"/>
    </xf>
    <xf numFmtId="164" fontId="4" fillId="6" borderId="21" xfId="0" applyNumberFormat="1" applyFont="1" applyFill="1" applyBorder="1" applyAlignment="1">
      <alignment horizontal="center" vertical="center"/>
    </xf>
    <xf numFmtId="164" fontId="4" fillId="6" borderId="12" xfId="0" applyNumberFormat="1" applyFont="1" applyFill="1" applyBorder="1" applyAlignment="1">
      <alignment horizontal="center" vertical="center"/>
    </xf>
    <xf numFmtId="164" fontId="4" fillId="6" borderId="11" xfId="0" applyNumberFormat="1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4" fillId="2" borderId="19" xfId="0" applyNumberFormat="1" applyFont="1" applyFill="1" applyBorder="1" applyAlignment="1">
      <alignment horizontal="left" vertical="top"/>
    </xf>
    <xf numFmtId="0" fontId="24" fillId="2" borderId="22" xfId="0" applyNumberFormat="1" applyFont="1" applyFill="1" applyBorder="1" applyAlignment="1">
      <alignment horizontal="left" vertical="top"/>
    </xf>
    <xf numFmtId="0" fontId="24" fillId="2" borderId="20" xfId="0" applyNumberFormat="1" applyFont="1" applyFill="1" applyBorder="1" applyAlignment="1">
      <alignment horizontal="left" vertical="top"/>
    </xf>
    <xf numFmtId="0" fontId="24" fillId="2" borderId="23" xfId="0" applyNumberFormat="1" applyFont="1" applyFill="1" applyBorder="1" applyAlignment="1">
      <alignment horizontal="left" vertical="top"/>
    </xf>
    <xf numFmtId="0" fontId="24" fillId="2" borderId="24" xfId="0" applyNumberFormat="1" applyFont="1" applyFill="1" applyBorder="1" applyAlignment="1">
      <alignment horizontal="left" vertical="top"/>
    </xf>
    <xf numFmtId="0" fontId="24" fillId="2" borderId="25" xfId="0" applyNumberFormat="1" applyFont="1" applyFill="1" applyBorder="1" applyAlignment="1">
      <alignment horizontal="left" vertical="top"/>
    </xf>
    <xf numFmtId="167" fontId="6" fillId="7" borderId="17" xfId="0" applyNumberFormat="1" applyFont="1" applyFill="1" applyBorder="1" applyAlignment="1">
      <alignment horizontal="center" vertical="center"/>
    </xf>
    <xf numFmtId="0" fontId="23" fillId="2" borderId="21" xfId="0" applyNumberFormat="1" applyFont="1" applyFill="1" applyBorder="1" applyAlignment="1">
      <alignment horizontal="center" vertical="center"/>
    </xf>
    <xf numFmtId="0" fontId="23" fillId="2" borderId="12" xfId="0" applyNumberFormat="1" applyFont="1" applyFill="1" applyBorder="1" applyAlignment="1">
      <alignment horizontal="center" vertical="center"/>
    </xf>
    <xf numFmtId="0" fontId="23" fillId="2" borderId="11" xfId="0" applyNumberFormat="1" applyFont="1" applyFill="1" applyBorder="1" applyAlignment="1">
      <alignment horizontal="center" vertical="center"/>
    </xf>
    <xf numFmtId="167" fontId="6" fillId="8" borderId="21" xfId="0" applyNumberFormat="1" applyFont="1" applyFill="1" applyBorder="1" applyAlignment="1">
      <alignment horizontal="center" vertical="center"/>
    </xf>
    <xf numFmtId="167" fontId="6" fillId="8" borderId="11" xfId="0" applyNumberFormat="1" applyFont="1" applyFill="1" applyBorder="1" applyAlignment="1">
      <alignment horizontal="center" vertical="center"/>
    </xf>
    <xf numFmtId="164" fontId="4" fillId="5" borderId="17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164" fontId="4" fillId="6" borderId="17" xfId="0" quotePrefix="1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65" fontId="6" fillId="5" borderId="26" xfId="0" applyNumberFormat="1" applyFont="1" applyFill="1" applyBorder="1" applyAlignment="1">
      <alignment horizontal="center" vertical="center" wrapText="1"/>
    </xf>
    <xf numFmtId="165" fontId="6" fillId="5" borderId="0" xfId="0" applyNumberFormat="1" applyFont="1" applyFill="1" applyBorder="1" applyAlignment="1">
      <alignment horizontal="center" vertical="center" wrapText="1"/>
    </xf>
    <xf numFmtId="165" fontId="6" fillId="5" borderId="27" xfId="0" applyNumberFormat="1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66" fontId="6" fillId="5" borderId="4" xfId="0" applyNumberFormat="1" applyFont="1" applyFill="1" applyBorder="1" applyAlignment="1">
      <alignment horizontal="center" vertical="center" wrapText="1"/>
    </xf>
    <xf numFmtId="166" fontId="6" fillId="5" borderId="6" xfId="0" applyNumberFormat="1" applyFont="1" applyFill="1" applyBorder="1" applyAlignment="1">
      <alignment horizontal="center" vertical="center" wrapText="1"/>
    </xf>
    <xf numFmtId="166" fontId="6" fillId="5" borderId="9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CAF5F6"/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115962</xdr:colOff>
      <xdr:row>1</xdr:row>
      <xdr:rowOff>0</xdr:rowOff>
    </xdr:from>
    <xdr:to>
      <xdr:col>2</xdr:col>
      <xdr:colOff>289896</xdr:colOff>
      <xdr:row>7</xdr:row>
      <xdr:rowOff>10909</xdr:rowOff>
    </xdr:to>
    <xdr:pic>
      <xdr:nvPicPr>
        <xdr:cNvPr id="4" name="56 Resim" descr="LOGO SON HALi site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027" y="115957"/>
          <a:ext cx="546652" cy="706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635"/>
  <sheetViews>
    <sheetView tabSelected="1" view="pageBreakPreview" topLeftCell="A16" zoomScale="115" zoomScaleSheetLayoutView="115" workbookViewId="0">
      <selection activeCell="G62" sqref="G62"/>
    </sheetView>
  </sheetViews>
  <sheetFormatPr defaultRowHeight="15"/>
  <cols>
    <col min="1" max="1" width="3.140625" customWidth="1"/>
    <col min="2" max="2" width="5.5703125" customWidth="1"/>
    <col min="3" max="3" width="15.5703125" customWidth="1"/>
    <col min="4" max="4" width="15" customWidth="1"/>
    <col min="5" max="5" width="20.7109375" customWidth="1"/>
    <col min="6" max="6" width="3.5703125" customWidth="1"/>
    <col min="7" max="7" width="4.7109375" customWidth="1"/>
    <col min="8" max="8" width="3.7109375" hidden="1" customWidth="1"/>
    <col min="9" max="10" width="4.7109375" customWidth="1"/>
    <col min="11" max="11" width="8.140625" customWidth="1"/>
    <col min="12" max="12" width="15.5703125" customWidth="1"/>
    <col min="13" max="13" width="9" customWidth="1"/>
    <col min="14" max="14" width="1.5703125" customWidth="1"/>
    <col min="15" max="15" width="1.140625" customWidth="1"/>
    <col min="16" max="16" width="4" customWidth="1"/>
    <col min="17" max="17" width="3.140625" hidden="1" customWidth="1"/>
    <col min="18" max="18" width="10.5703125" customWidth="1"/>
    <col min="19" max="19" width="11.5703125" customWidth="1"/>
    <col min="20" max="20" width="5.140625" customWidth="1"/>
    <col min="21" max="21" width="4.7109375" customWidth="1"/>
    <col min="22" max="22" width="16" customWidth="1"/>
    <col min="23" max="23" width="1.85546875" customWidth="1"/>
    <col min="27" max="101" width="1.85546875" customWidth="1"/>
  </cols>
  <sheetData>
    <row r="1" spans="2:26" ht="9" customHeight="1">
      <c r="B1" s="1"/>
      <c r="C1" s="1"/>
      <c r="D1" s="63" t="s">
        <v>66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1"/>
      <c r="U1" s="1"/>
    </row>
    <row r="2" spans="2:26" ht="9" customHeight="1">
      <c r="B2" s="1"/>
      <c r="C2" s="1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1"/>
      <c r="U2" s="1"/>
    </row>
    <row r="3" spans="2:26" ht="9" customHeight="1">
      <c r="B3" s="1"/>
      <c r="C3" s="1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1"/>
      <c r="U3" s="1"/>
    </row>
    <row r="4" spans="2:26" ht="9" customHeight="1">
      <c r="B4" s="1"/>
      <c r="C4" s="1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1"/>
      <c r="U4" s="1"/>
    </row>
    <row r="5" spans="2:26" ht="9" customHeight="1">
      <c r="B5" s="1"/>
      <c r="C5" s="1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1"/>
      <c r="U5" s="1"/>
    </row>
    <row r="6" spans="2:26" ht="9" customHeight="1">
      <c r="B6" s="1"/>
      <c r="C6" s="1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1"/>
      <c r="U6" s="1"/>
    </row>
    <row r="7" spans="2:26" ht="9" customHeight="1">
      <c r="B7" s="2"/>
      <c r="C7" s="2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1"/>
      <c r="U7" s="1"/>
    </row>
    <row r="8" spans="2:26" ht="9" customHeight="1"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2"/>
      <c r="U8" s="2"/>
    </row>
    <row r="9" spans="2:26" ht="9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2:26" ht="12.75" customHeight="1" thickBot="1">
      <c r="B10" s="29" t="s">
        <v>0</v>
      </c>
      <c r="C10" s="30" t="s">
        <v>1</v>
      </c>
      <c r="D10" s="65" t="s">
        <v>67</v>
      </c>
      <c r="E10" s="66"/>
      <c r="G10" s="67" t="s">
        <v>2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9"/>
      <c r="X10" s="14"/>
      <c r="Y10" s="14"/>
      <c r="Z10" s="14"/>
    </row>
    <row r="11" spans="2:26" ht="12" customHeight="1">
      <c r="B11" s="31">
        <v>1</v>
      </c>
      <c r="C11" s="46" t="s">
        <v>3</v>
      </c>
      <c r="D11" s="75" t="s">
        <v>47</v>
      </c>
      <c r="E11" s="76"/>
      <c r="G11" s="70" t="s">
        <v>76</v>
      </c>
      <c r="H11" s="71"/>
      <c r="I11" s="71"/>
      <c r="J11" s="71"/>
      <c r="K11" s="71"/>
      <c r="L11" s="71"/>
      <c r="M11" s="71"/>
      <c r="N11" s="33"/>
      <c r="O11" s="34"/>
      <c r="P11" s="70" t="s">
        <v>77</v>
      </c>
      <c r="Q11" s="71"/>
      <c r="R11" s="71"/>
      <c r="S11" s="71"/>
      <c r="T11" s="71"/>
      <c r="U11" s="71"/>
      <c r="V11" s="71"/>
      <c r="X11" s="14"/>
      <c r="Y11" s="14"/>
      <c r="Z11" s="14"/>
    </row>
    <row r="12" spans="2:26" ht="12" customHeight="1">
      <c r="B12" s="31">
        <v>2</v>
      </c>
      <c r="C12" s="46" t="s">
        <v>50</v>
      </c>
      <c r="D12" s="75" t="s">
        <v>43</v>
      </c>
      <c r="E12" s="76"/>
      <c r="G12" s="31">
        <v>1</v>
      </c>
      <c r="H12" s="17" t="s">
        <v>3</v>
      </c>
      <c r="I12" s="72" t="str">
        <f>IFERROR(VLOOKUP(H12,$C$11:$E$25,2,0),"")</f>
        <v>ARDEŞEN KANUNİ ANADOLU LİSESİ</v>
      </c>
      <c r="J12" s="73"/>
      <c r="K12" s="73"/>
      <c r="L12" s="73"/>
      <c r="M12" s="74"/>
      <c r="N12" s="12"/>
      <c r="O12" s="4"/>
      <c r="P12" s="31">
        <v>1</v>
      </c>
      <c r="Q12" s="20" t="s">
        <v>4</v>
      </c>
      <c r="R12" s="72" t="str">
        <f>IFERROR(VLOOKUP(Q12,$C$11:$E$25,2,0)," ")</f>
        <v>RİZE FATİH ANADOLU LİSESİ</v>
      </c>
      <c r="S12" s="73"/>
      <c r="T12" s="73"/>
      <c r="U12" s="73"/>
      <c r="V12" s="74"/>
      <c r="X12" s="14"/>
      <c r="Y12" s="14"/>
      <c r="Z12" s="14"/>
    </row>
    <row r="13" spans="2:26" ht="12" customHeight="1">
      <c r="B13" s="31">
        <v>3</v>
      </c>
      <c r="C13" s="46" t="s">
        <v>5</v>
      </c>
      <c r="D13" s="75" t="s">
        <v>53</v>
      </c>
      <c r="E13" s="76"/>
      <c r="G13" s="31">
        <v>2</v>
      </c>
      <c r="H13" s="17" t="s">
        <v>5</v>
      </c>
      <c r="I13" s="80" t="str">
        <f>IFERROR(VLOOKUP(H13,$C$11:$E$25,2,0),"")</f>
        <v>ARDEŞEN FEN LİSESİ</v>
      </c>
      <c r="J13" s="81"/>
      <c r="K13" s="81"/>
      <c r="L13" s="81"/>
      <c r="M13" s="82"/>
      <c r="N13" s="12"/>
      <c r="O13" s="4"/>
      <c r="P13" s="31">
        <v>2</v>
      </c>
      <c r="Q13" s="20" t="s">
        <v>6</v>
      </c>
      <c r="R13" s="80" t="str">
        <f>IFERROR(VLOOKUP(Q13,$C$11:$E$25,2,0)," ")</f>
        <v>A.M.K RİZE LİSESİ</v>
      </c>
      <c r="S13" s="81"/>
      <c r="T13" s="81"/>
      <c r="U13" s="81"/>
      <c r="V13" s="82"/>
      <c r="X13" s="14"/>
      <c r="Y13" s="14"/>
      <c r="Z13" s="14"/>
    </row>
    <row r="14" spans="2:26" ht="12" customHeight="1">
      <c r="B14" s="31">
        <v>4</v>
      </c>
      <c r="C14" s="46" t="s">
        <v>46</v>
      </c>
      <c r="D14" s="75" t="s">
        <v>51</v>
      </c>
      <c r="E14" s="76"/>
      <c r="G14" s="31">
        <v>3</v>
      </c>
      <c r="H14" s="17" t="s">
        <v>7</v>
      </c>
      <c r="I14" s="80" t="str">
        <f>IFERROR(VLOOKUP(H14,$C$11:$E$25,2,0)," ")</f>
        <v>FINDIKLI İBNİ SİNA MES.VE TEK.ANA.L.</v>
      </c>
      <c r="J14" s="81"/>
      <c r="K14" s="81"/>
      <c r="L14" s="81"/>
      <c r="M14" s="82"/>
      <c r="N14" s="12"/>
      <c r="O14" s="4"/>
      <c r="P14" s="31">
        <v>3</v>
      </c>
      <c r="Q14" s="20" t="s">
        <v>8</v>
      </c>
      <c r="R14" s="109" t="str">
        <f>IFERROR(VLOOKUP(Q14,$C$11:$E$25,2,0)," ")</f>
        <v>RİZE MESLEKİ VE TEK.ANA.LİSESİ</v>
      </c>
      <c r="S14" s="109"/>
      <c r="T14" s="109"/>
      <c r="U14" s="109"/>
      <c r="V14" s="109"/>
      <c r="X14" s="15"/>
      <c r="Y14" s="14"/>
      <c r="Z14" s="14"/>
    </row>
    <row r="15" spans="2:26" ht="12" customHeight="1">
      <c r="B15" s="31">
        <v>5</v>
      </c>
      <c r="C15" s="46" t="s">
        <v>54</v>
      </c>
      <c r="D15" s="75" t="s">
        <v>57</v>
      </c>
      <c r="E15" s="76"/>
      <c r="G15" s="31">
        <v>4</v>
      </c>
      <c r="H15" s="17" t="s">
        <v>9</v>
      </c>
      <c r="I15" s="80" t="str">
        <f>IFERROR(VLOOKUP(H15,$C$11:$E$25,2,0)," ")</f>
        <v>PAZAR FEN LİSESİ</v>
      </c>
      <c r="J15" s="81"/>
      <c r="K15" s="81"/>
      <c r="L15" s="81"/>
      <c r="M15" s="82"/>
      <c r="N15" s="12"/>
      <c r="O15" s="4"/>
      <c r="P15" s="16"/>
      <c r="Q15" s="16" t="s">
        <v>10</v>
      </c>
      <c r="R15" s="110" t="str">
        <f>IFERROR(VLOOKUP(Q15,$C$11:$E$25,2,0)," ")</f>
        <v xml:space="preserve"> </v>
      </c>
      <c r="S15" s="110"/>
      <c r="T15" s="110"/>
      <c r="U15" s="110"/>
      <c r="V15" s="110"/>
      <c r="X15" s="14"/>
      <c r="Y15" s="14"/>
      <c r="Z15" s="14"/>
    </row>
    <row r="16" spans="2:26" ht="12" customHeight="1">
      <c r="B16" s="31">
        <v>6</v>
      </c>
      <c r="C16" s="46" t="s">
        <v>52</v>
      </c>
      <c r="D16" s="75" t="s">
        <v>45</v>
      </c>
      <c r="E16" s="76"/>
      <c r="G16" s="4"/>
      <c r="H16" s="7"/>
      <c r="I16" s="114"/>
      <c r="J16" s="114"/>
      <c r="K16" s="114"/>
      <c r="L16" s="114"/>
      <c r="M16" s="114"/>
      <c r="N16" s="114"/>
      <c r="O16" s="4"/>
      <c r="P16" s="4"/>
      <c r="Q16" s="4"/>
      <c r="R16" s="4"/>
      <c r="S16" s="4"/>
      <c r="T16" s="4"/>
      <c r="U16" s="4"/>
      <c r="V16" s="5"/>
      <c r="X16" s="14"/>
      <c r="Y16" s="14"/>
      <c r="Z16" s="14"/>
    </row>
    <row r="17" spans="1:62" ht="12" customHeight="1">
      <c r="A17" s="6"/>
      <c r="B17" s="31">
        <v>7</v>
      </c>
      <c r="C17" s="46" t="s">
        <v>7</v>
      </c>
      <c r="D17" s="75" t="s">
        <v>56</v>
      </c>
      <c r="E17" s="76"/>
      <c r="G17" s="5"/>
      <c r="H17" s="7"/>
      <c r="I17" s="114"/>
      <c r="J17" s="114"/>
      <c r="K17" s="114"/>
      <c r="L17" s="114"/>
      <c r="M17" s="114"/>
      <c r="N17" s="114"/>
      <c r="O17" s="5"/>
      <c r="P17" s="5"/>
      <c r="Q17" s="5"/>
      <c r="R17" s="5"/>
      <c r="S17" s="5"/>
      <c r="T17" s="5"/>
      <c r="U17" s="5"/>
      <c r="V17" s="5"/>
      <c r="X17" s="14"/>
      <c r="Y17" s="14"/>
      <c r="Z17" s="14"/>
    </row>
    <row r="18" spans="1:62" ht="12" customHeight="1" thickBot="1">
      <c r="B18" s="31">
        <v>8</v>
      </c>
      <c r="C18" s="46" t="s">
        <v>55</v>
      </c>
      <c r="D18" s="75" t="s">
        <v>58</v>
      </c>
      <c r="E18" s="76"/>
      <c r="G18" s="115"/>
      <c r="H18" s="115"/>
      <c r="I18" s="115"/>
      <c r="J18" s="115"/>
      <c r="K18" s="115"/>
      <c r="L18" s="115"/>
      <c r="M18" s="115"/>
      <c r="N18" s="116"/>
      <c r="O18" s="8"/>
      <c r="P18" s="116"/>
      <c r="Q18" s="116"/>
      <c r="R18" s="116"/>
      <c r="S18" s="116"/>
      <c r="T18" s="116"/>
      <c r="U18" s="116"/>
      <c r="V18" s="116"/>
      <c r="X18" s="14"/>
      <c r="Y18" s="14"/>
      <c r="Z18" s="14"/>
    </row>
    <row r="19" spans="1:62" ht="12" customHeight="1">
      <c r="B19" s="32">
        <v>9</v>
      </c>
      <c r="C19" s="47" t="s">
        <v>9</v>
      </c>
      <c r="D19" s="111" t="s">
        <v>48</v>
      </c>
      <c r="E19" s="112"/>
      <c r="F19" s="2"/>
      <c r="G19" s="70" t="s">
        <v>78</v>
      </c>
      <c r="H19" s="71"/>
      <c r="I19" s="71"/>
      <c r="J19" s="71"/>
      <c r="K19" s="71"/>
      <c r="L19" s="71"/>
      <c r="M19" s="118"/>
      <c r="N19" s="13"/>
      <c r="O19" s="4"/>
      <c r="P19" s="117" t="s">
        <v>63</v>
      </c>
      <c r="Q19" s="117"/>
      <c r="R19" s="117"/>
      <c r="S19" s="117"/>
      <c r="T19" s="117"/>
      <c r="U19" s="117"/>
      <c r="V19" s="117"/>
      <c r="X19" s="14"/>
      <c r="Y19" s="14"/>
      <c r="Z19" s="14"/>
    </row>
    <row r="20" spans="1:62" ht="12" customHeight="1">
      <c r="B20" s="31">
        <v>10</v>
      </c>
      <c r="C20" s="46" t="s">
        <v>44</v>
      </c>
      <c r="D20" s="83" t="s">
        <v>49</v>
      </c>
      <c r="E20" s="83"/>
      <c r="F20" s="2"/>
      <c r="G20" s="31">
        <v>1</v>
      </c>
      <c r="H20" s="20" t="s">
        <v>11</v>
      </c>
      <c r="I20" s="72" t="str">
        <f>IFERROR(VLOOKUP(H20,$C$11:$E$25,2,0)," ")</f>
        <v>GÜNEYSU Ş.KEMAL MUTLU FEN LİSESİ</v>
      </c>
      <c r="J20" s="73"/>
      <c r="K20" s="73"/>
      <c r="L20" s="73"/>
      <c r="M20" s="74"/>
      <c r="N20" s="12"/>
      <c r="O20" s="4"/>
      <c r="P20" s="28">
        <v>1</v>
      </c>
      <c r="Q20" s="21" t="s">
        <v>12</v>
      </c>
      <c r="R20" s="113" t="str">
        <f>IFERROR(VLOOKUP(Q20,$C$11:$E$25,2,0)," ")</f>
        <v>RİZE FATİH ANADOLU LİSESİ (ERKEK)</v>
      </c>
      <c r="S20" s="113"/>
      <c r="T20" s="113"/>
      <c r="U20" s="113"/>
      <c r="V20" s="113"/>
      <c r="X20" s="14"/>
      <c r="Y20" s="14"/>
      <c r="Z20" s="14"/>
    </row>
    <row r="21" spans="1:62" ht="12" customHeight="1">
      <c r="B21" s="77" t="s">
        <v>70</v>
      </c>
      <c r="C21" s="78"/>
      <c r="D21" s="78"/>
      <c r="E21" s="79"/>
      <c r="F21" s="2"/>
      <c r="G21" s="31">
        <v>2</v>
      </c>
      <c r="H21" s="20" t="s">
        <v>13</v>
      </c>
      <c r="I21" s="80" t="str">
        <f>IFERROR(VLOOKUP(H21,$C$11:$E$25,2,0)," ")</f>
        <v>RİZE T.O.B.B FEN LİSESİ</v>
      </c>
      <c r="J21" s="81"/>
      <c r="K21" s="81"/>
      <c r="L21" s="81"/>
      <c r="M21" s="82"/>
      <c r="N21" s="12"/>
      <c r="O21" s="4"/>
      <c r="P21" s="28">
        <v>2</v>
      </c>
      <c r="Q21" s="21" t="s">
        <v>14</v>
      </c>
      <c r="R21" s="87" t="str">
        <f>IFERROR(VLOOKUP(Q21,$C$11:$E$25,2,0)," ")</f>
        <v>RİZE TÜRK TELEKOM GÜZEL SAN.LİSESİ (ERKEK)</v>
      </c>
      <c r="S21" s="88"/>
      <c r="T21" s="88"/>
      <c r="U21" s="88"/>
      <c r="V21" s="89"/>
      <c r="X21" s="14"/>
      <c r="Y21" s="14"/>
      <c r="Z21" s="14"/>
    </row>
    <row r="22" spans="1:62" ht="12" customHeight="1">
      <c r="A22" s="6"/>
      <c r="B22" s="31">
        <v>1</v>
      </c>
      <c r="C22" s="46" t="s">
        <v>59</v>
      </c>
      <c r="D22" s="83" t="s">
        <v>60</v>
      </c>
      <c r="E22" s="83"/>
      <c r="F22" s="2"/>
      <c r="G22" s="31">
        <v>3</v>
      </c>
      <c r="H22" s="20" t="s">
        <v>15</v>
      </c>
      <c r="I22" s="80" t="str">
        <f>IFERROR(VLOOKUP(H22,$C$11:$E$25,2,0)," ")</f>
        <v>ÇAY MES.VE TEK.ANA.LİSESİ</v>
      </c>
      <c r="J22" s="81"/>
      <c r="K22" s="81"/>
      <c r="L22" s="81"/>
      <c r="M22" s="82"/>
      <c r="N22" s="12"/>
      <c r="O22" s="4"/>
      <c r="P22" s="28">
        <v>3</v>
      </c>
      <c r="Q22" s="21" t="s">
        <v>16</v>
      </c>
      <c r="R22" s="87" t="str">
        <f>IFERROR(VLOOKUP(Q22,$C$11:$E$25,2,0)," ")</f>
        <v>ARDEŞEN TÜRK TELEKOM ANA.LİSESİ (ERKEK)</v>
      </c>
      <c r="S22" s="88"/>
      <c r="T22" s="88"/>
      <c r="U22" s="88"/>
      <c r="V22" s="89"/>
      <c r="X22" s="14"/>
      <c r="Y22" s="14"/>
      <c r="Z22" s="14"/>
    </row>
    <row r="23" spans="1:62" ht="12" customHeight="1">
      <c r="A23" s="6"/>
      <c r="B23" s="31">
        <v>2</v>
      </c>
      <c r="C23" s="46" t="s">
        <v>61</v>
      </c>
      <c r="D23" s="75" t="s">
        <v>64</v>
      </c>
      <c r="E23" s="76"/>
      <c r="F23" s="2"/>
      <c r="G23" s="16"/>
      <c r="H23" s="16"/>
      <c r="I23" s="18"/>
      <c r="J23" s="18"/>
      <c r="K23" s="18"/>
      <c r="L23" s="18"/>
      <c r="M23" s="18"/>
      <c r="N23" s="19"/>
      <c r="O23" s="4"/>
      <c r="P23" s="16"/>
      <c r="Q23" s="16"/>
      <c r="R23" s="18"/>
      <c r="S23" s="18"/>
      <c r="T23" s="18"/>
      <c r="U23" s="18"/>
      <c r="V23" s="18"/>
      <c r="X23" s="14"/>
      <c r="Y23" s="14"/>
      <c r="Z23" s="14"/>
    </row>
    <row r="24" spans="1:62" ht="12" customHeight="1">
      <c r="A24" s="6"/>
      <c r="B24" s="31">
        <v>3</v>
      </c>
      <c r="C24" s="46" t="s">
        <v>62</v>
      </c>
      <c r="D24" s="83" t="s">
        <v>65</v>
      </c>
      <c r="E24" s="83"/>
      <c r="F24" s="2"/>
      <c r="G24" s="16"/>
      <c r="H24" s="16"/>
      <c r="I24" s="18"/>
      <c r="J24" s="18"/>
      <c r="K24" s="18"/>
      <c r="L24" s="18"/>
      <c r="M24" s="18"/>
      <c r="N24" s="19"/>
      <c r="O24" s="4"/>
      <c r="P24" s="16"/>
      <c r="Q24" s="16"/>
      <c r="R24" s="18"/>
      <c r="S24" s="18"/>
      <c r="T24" s="18"/>
      <c r="U24" s="18"/>
      <c r="V24" s="18"/>
      <c r="X24" s="14"/>
      <c r="Y24" s="14"/>
      <c r="Z24" s="14"/>
    </row>
    <row r="25" spans="1:62" ht="14.25" customHeight="1">
      <c r="A25" s="2"/>
      <c r="B25" s="48"/>
      <c r="C25" s="2"/>
      <c r="D25" s="84"/>
      <c r="E25" s="84"/>
      <c r="F25" s="2"/>
      <c r="X25" s="14"/>
      <c r="Y25" s="14"/>
      <c r="Z25" s="14"/>
    </row>
    <row r="26" spans="1:62" ht="22.5" customHeight="1">
      <c r="A26" s="92" t="s">
        <v>17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</row>
    <row r="27" spans="1:62" s="2" customFormat="1" ht="14.25" customHeight="1">
      <c r="A27" s="93" t="s">
        <v>30</v>
      </c>
      <c r="B27" s="94"/>
      <c r="C27" s="94"/>
      <c r="D27" s="94"/>
      <c r="E27" s="94"/>
      <c r="F27" s="119">
        <v>42341</v>
      </c>
      <c r="G27" s="120"/>
      <c r="H27" s="120"/>
      <c r="I27" s="120"/>
      <c r="J27" s="120"/>
      <c r="K27" s="121"/>
      <c r="L27" s="94" t="s">
        <v>74</v>
      </c>
      <c r="M27" s="94"/>
      <c r="N27" s="94"/>
      <c r="O27" s="94"/>
      <c r="P27" s="94"/>
      <c r="Q27" s="94"/>
      <c r="R27" s="94"/>
      <c r="S27" s="94"/>
      <c r="T27" s="94"/>
      <c r="U27" s="94"/>
      <c r="V27" s="122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</row>
    <row r="28" spans="1:62" s="2" customFormat="1" ht="11.25" customHeight="1" thickBot="1">
      <c r="A28" s="95"/>
      <c r="B28" s="96"/>
      <c r="C28" s="96"/>
      <c r="D28" s="96"/>
      <c r="E28" s="96"/>
      <c r="F28" s="124" t="s">
        <v>73</v>
      </c>
      <c r="G28" s="125"/>
      <c r="H28" s="125"/>
      <c r="I28" s="125"/>
      <c r="J28" s="125"/>
      <c r="K28" s="12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123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</row>
    <row r="29" spans="1:62" s="2" customFormat="1" ht="15" customHeight="1" thickBot="1">
      <c r="A29" s="127" t="s">
        <v>18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</row>
    <row r="30" spans="1:62" s="2" customFormat="1" ht="18.75" customHeight="1">
      <c r="A30" s="35" t="s">
        <v>19</v>
      </c>
      <c r="B30" s="90" t="s">
        <v>20</v>
      </c>
      <c r="C30" s="130"/>
      <c r="D30" s="36" t="s">
        <v>21</v>
      </c>
      <c r="E30" s="37" t="s">
        <v>22</v>
      </c>
      <c r="F30" s="90" t="s">
        <v>23</v>
      </c>
      <c r="G30" s="91"/>
      <c r="H30" s="91"/>
      <c r="I30" s="91"/>
      <c r="J30" s="91"/>
      <c r="K30" s="91"/>
      <c r="L30" s="91"/>
      <c r="M30" s="90" t="s">
        <v>24</v>
      </c>
      <c r="N30" s="91"/>
      <c r="O30" s="91"/>
      <c r="P30" s="91"/>
      <c r="Q30" s="91"/>
      <c r="R30" s="91"/>
      <c r="S30" s="91"/>
      <c r="T30" s="54" t="s">
        <v>25</v>
      </c>
      <c r="U30" s="55"/>
      <c r="V30" s="35" t="s">
        <v>26</v>
      </c>
    </row>
    <row r="31" spans="1:62" s="2" customFormat="1" ht="20.25" customHeight="1">
      <c r="A31" s="38">
        <v>1</v>
      </c>
      <c r="B31" s="53" t="s">
        <v>71</v>
      </c>
      <c r="C31" s="53"/>
      <c r="D31" s="39">
        <v>42366</v>
      </c>
      <c r="E31" s="40">
        <v>0.57291666666666663</v>
      </c>
      <c r="F31" s="56" t="str">
        <f>$I$12</f>
        <v>ARDEŞEN KANUNİ ANADOLU LİSESİ</v>
      </c>
      <c r="G31" s="56"/>
      <c r="H31" s="56"/>
      <c r="I31" s="56"/>
      <c r="J31" s="56"/>
      <c r="K31" s="56"/>
      <c r="L31" s="56"/>
      <c r="M31" s="56" t="str">
        <f>$I$15</f>
        <v>PAZAR FEN LİSESİ</v>
      </c>
      <c r="N31" s="56"/>
      <c r="O31" s="56"/>
      <c r="P31" s="56"/>
      <c r="Q31" s="56"/>
      <c r="R31" s="56"/>
      <c r="S31" s="56"/>
      <c r="T31" s="41"/>
      <c r="U31" s="41"/>
      <c r="V31" s="42" t="s">
        <v>27</v>
      </c>
    </row>
    <row r="32" spans="1:62" s="2" customFormat="1" ht="13.5" customHeight="1">
      <c r="A32" s="38">
        <v>2</v>
      </c>
      <c r="B32" s="53" t="s">
        <v>71</v>
      </c>
      <c r="C32" s="53"/>
      <c r="D32" s="39">
        <v>42366</v>
      </c>
      <c r="E32" s="40">
        <v>0.63541666666666663</v>
      </c>
      <c r="F32" s="56" t="str">
        <f>$I$13</f>
        <v>ARDEŞEN FEN LİSESİ</v>
      </c>
      <c r="G32" s="56"/>
      <c r="H32" s="56"/>
      <c r="I32" s="56"/>
      <c r="J32" s="56"/>
      <c r="K32" s="56"/>
      <c r="L32" s="56"/>
      <c r="M32" s="56" t="str">
        <f>$I$14</f>
        <v>FINDIKLI İBNİ SİNA MES.VE TEK.ANA.L.</v>
      </c>
      <c r="N32" s="56"/>
      <c r="O32" s="56"/>
      <c r="P32" s="56"/>
      <c r="Q32" s="56"/>
      <c r="R32" s="56"/>
      <c r="S32" s="56"/>
      <c r="T32" s="41"/>
      <c r="U32" s="41"/>
      <c r="V32" s="42" t="s">
        <v>28</v>
      </c>
    </row>
    <row r="33" spans="1:62" s="2" customFormat="1" ht="13.5" customHeight="1">
      <c r="A33" s="38">
        <v>3</v>
      </c>
      <c r="B33" s="53" t="s">
        <v>72</v>
      </c>
      <c r="C33" s="53"/>
      <c r="D33" s="39">
        <v>42366</v>
      </c>
      <c r="E33" s="40">
        <v>0.4375</v>
      </c>
      <c r="F33" s="56" t="str">
        <f>R12</f>
        <v>RİZE FATİH ANADOLU LİSESİ</v>
      </c>
      <c r="G33" s="56"/>
      <c r="H33" s="56"/>
      <c r="I33" s="56"/>
      <c r="J33" s="56"/>
      <c r="K33" s="56"/>
      <c r="L33" s="56"/>
      <c r="M33" s="56" t="str">
        <f>R13</f>
        <v>A.M.K RİZE LİSESİ</v>
      </c>
      <c r="N33" s="56"/>
      <c r="O33" s="56"/>
      <c r="P33" s="56"/>
      <c r="Q33" s="56"/>
      <c r="R33" s="56"/>
      <c r="S33" s="56"/>
      <c r="T33" s="41"/>
      <c r="U33" s="41"/>
      <c r="V33" s="42" t="s">
        <v>34</v>
      </c>
    </row>
    <row r="34" spans="1:62" s="2" customFormat="1" ht="13.5" customHeight="1">
      <c r="A34" s="38">
        <v>4</v>
      </c>
      <c r="B34" s="53" t="s">
        <v>72</v>
      </c>
      <c r="C34" s="53"/>
      <c r="D34" s="39">
        <v>42366</v>
      </c>
      <c r="E34" s="40">
        <v>0.54166666666666663</v>
      </c>
      <c r="F34" s="56" t="str">
        <f>I20</f>
        <v>GÜNEYSU Ş.KEMAL MUTLU FEN LİSESİ</v>
      </c>
      <c r="G34" s="56"/>
      <c r="H34" s="56"/>
      <c r="I34" s="56"/>
      <c r="J34" s="56"/>
      <c r="K34" s="56"/>
      <c r="L34" s="56"/>
      <c r="M34" s="56" t="str">
        <f>I21</f>
        <v>RİZE T.O.B.B FEN LİSESİ</v>
      </c>
      <c r="N34" s="56"/>
      <c r="O34" s="56"/>
      <c r="P34" s="56"/>
      <c r="Q34" s="56"/>
      <c r="R34" s="56"/>
      <c r="S34" s="56"/>
      <c r="T34" s="41"/>
      <c r="U34" s="41"/>
      <c r="V34" s="42" t="s">
        <v>31</v>
      </c>
    </row>
    <row r="35" spans="1:62" s="2" customFormat="1" ht="13.5" customHeight="1">
      <c r="A35" s="22">
        <v>5</v>
      </c>
      <c r="B35" s="85" t="s">
        <v>72</v>
      </c>
      <c r="C35" s="86"/>
      <c r="D35" s="23">
        <v>42366</v>
      </c>
      <c r="E35" s="24">
        <v>0.60416666666666663</v>
      </c>
      <c r="F35" s="57" t="str">
        <f>R20</f>
        <v>RİZE FATİH ANADOLU LİSESİ (ERKEK)</v>
      </c>
      <c r="G35" s="58"/>
      <c r="H35" s="58"/>
      <c r="I35" s="58"/>
      <c r="J35" s="58"/>
      <c r="K35" s="58"/>
      <c r="L35" s="59"/>
      <c r="M35" s="57" t="str">
        <f>R21</f>
        <v>RİZE TÜRK TELEKOM GÜZEL SAN.LİSESİ (ERKEK)</v>
      </c>
      <c r="N35" s="58"/>
      <c r="O35" s="58"/>
      <c r="P35" s="58"/>
      <c r="Q35" s="58"/>
      <c r="R35" s="58"/>
      <c r="S35" s="59"/>
      <c r="T35" s="25"/>
      <c r="U35" s="25"/>
      <c r="V35" s="26" t="s">
        <v>40</v>
      </c>
    </row>
    <row r="36" spans="1:62" s="2" customFormat="1" ht="13.5" customHeight="1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</row>
    <row r="37" spans="1:62" s="2" customFormat="1" ht="13.5" customHeight="1">
      <c r="A37" s="38">
        <v>6</v>
      </c>
      <c r="B37" s="53" t="s">
        <v>71</v>
      </c>
      <c r="C37" s="53"/>
      <c r="D37" s="39">
        <v>42367</v>
      </c>
      <c r="E37" s="40">
        <v>0.55208333333333337</v>
      </c>
      <c r="F37" s="56" t="str">
        <f>I12</f>
        <v>ARDEŞEN KANUNİ ANADOLU LİSESİ</v>
      </c>
      <c r="G37" s="56"/>
      <c r="H37" s="56"/>
      <c r="I37" s="56"/>
      <c r="J37" s="56"/>
      <c r="K37" s="56"/>
      <c r="L37" s="56"/>
      <c r="M37" s="56" t="str">
        <f>I14</f>
        <v>FINDIKLI İBNİ SİNA MES.VE TEK.ANA.L.</v>
      </c>
      <c r="N37" s="56"/>
      <c r="O37" s="56"/>
      <c r="P37" s="56"/>
      <c r="Q37" s="56"/>
      <c r="R37" s="56"/>
      <c r="S37" s="56"/>
      <c r="T37" s="41"/>
      <c r="U37" s="41"/>
      <c r="V37" s="42" t="s">
        <v>37</v>
      </c>
    </row>
    <row r="38" spans="1:62" s="2" customFormat="1" ht="13.5" customHeight="1">
      <c r="A38" s="38">
        <v>7</v>
      </c>
      <c r="B38" s="53" t="s">
        <v>71</v>
      </c>
      <c r="C38" s="53"/>
      <c r="D38" s="39">
        <v>42367</v>
      </c>
      <c r="E38" s="40">
        <v>0.61458333333333337</v>
      </c>
      <c r="F38" s="56" t="str">
        <f>I15</f>
        <v>PAZAR FEN LİSESİ</v>
      </c>
      <c r="G38" s="56"/>
      <c r="H38" s="56"/>
      <c r="I38" s="56"/>
      <c r="J38" s="56"/>
      <c r="K38" s="56"/>
      <c r="L38" s="56"/>
      <c r="M38" s="56" t="str">
        <f>I13</f>
        <v>ARDEŞEN FEN LİSESİ</v>
      </c>
      <c r="N38" s="56"/>
      <c r="O38" s="56"/>
      <c r="P38" s="56"/>
      <c r="Q38" s="56"/>
      <c r="R38" s="56"/>
      <c r="S38" s="56"/>
      <c r="T38" s="41"/>
      <c r="U38" s="41"/>
      <c r="V38" s="42" t="s">
        <v>29</v>
      </c>
    </row>
    <row r="39" spans="1:62" s="2" customFormat="1" ht="13.5" customHeight="1">
      <c r="A39" s="38">
        <v>8</v>
      </c>
      <c r="B39" s="53" t="s">
        <v>72</v>
      </c>
      <c r="C39" s="53"/>
      <c r="D39" s="39">
        <v>42367</v>
      </c>
      <c r="E39" s="40">
        <v>0.4375</v>
      </c>
      <c r="F39" s="56" t="str">
        <f>R14</f>
        <v>RİZE MESLEKİ VE TEK.ANA.LİSESİ</v>
      </c>
      <c r="G39" s="56"/>
      <c r="H39" s="56"/>
      <c r="I39" s="56"/>
      <c r="J39" s="56"/>
      <c r="K39" s="56"/>
      <c r="L39" s="56"/>
      <c r="M39" s="56" t="str">
        <f>R12</f>
        <v>RİZE FATİH ANADOLU LİSESİ</v>
      </c>
      <c r="N39" s="56"/>
      <c r="O39" s="56"/>
      <c r="P39" s="56"/>
      <c r="Q39" s="56"/>
      <c r="R39" s="56"/>
      <c r="S39" s="56"/>
      <c r="T39" s="41"/>
      <c r="U39" s="41"/>
      <c r="V39" s="42" t="s">
        <v>35</v>
      </c>
    </row>
    <row r="40" spans="1:62" s="2" customFormat="1" ht="13.5" customHeight="1">
      <c r="A40" s="38">
        <v>9</v>
      </c>
      <c r="B40" s="53" t="s">
        <v>72</v>
      </c>
      <c r="C40" s="53"/>
      <c r="D40" s="39">
        <v>42367</v>
      </c>
      <c r="E40" s="40">
        <v>0.5</v>
      </c>
      <c r="F40" s="56" t="str">
        <f>I22</f>
        <v>ÇAY MES.VE TEK.ANA.LİSESİ</v>
      </c>
      <c r="G40" s="56"/>
      <c r="H40" s="56"/>
      <c r="I40" s="56"/>
      <c r="J40" s="56"/>
      <c r="K40" s="56"/>
      <c r="L40" s="56"/>
      <c r="M40" s="56" t="str">
        <f>I20</f>
        <v>GÜNEYSU Ş.KEMAL MUTLU FEN LİSESİ</v>
      </c>
      <c r="N40" s="56"/>
      <c r="O40" s="56"/>
      <c r="P40" s="56"/>
      <c r="Q40" s="56"/>
      <c r="R40" s="56"/>
      <c r="S40" s="56"/>
      <c r="T40" s="41"/>
      <c r="U40" s="41"/>
      <c r="V40" s="43" t="s">
        <v>32</v>
      </c>
    </row>
    <row r="41" spans="1:62" s="2" customFormat="1" ht="13.5" customHeight="1">
      <c r="A41" s="22">
        <v>10</v>
      </c>
      <c r="B41" s="85" t="s">
        <v>72</v>
      </c>
      <c r="C41" s="86"/>
      <c r="D41" s="23">
        <v>42367</v>
      </c>
      <c r="E41" s="24">
        <v>0.5625</v>
      </c>
      <c r="F41" s="57" t="str">
        <f>R22</f>
        <v>ARDEŞEN TÜRK TELEKOM ANA.LİSESİ (ERKEK)</v>
      </c>
      <c r="G41" s="58"/>
      <c r="H41" s="58"/>
      <c r="I41" s="58"/>
      <c r="J41" s="58"/>
      <c r="K41" s="58"/>
      <c r="L41" s="59"/>
      <c r="M41" s="57" t="str">
        <f>R20</f>
        <v>RİZE FATİH ANADOLU LİSESİ (ERKEK)</v>
      </c>
      <c r="N41" s="58"/>
      <c r="O41" s="58"/>
      <c r="P41" s="58"/>
      <c r="Q41" s="58"/>
      <c r="R41" s="58"/>
      <c r="S41" s="59"/>
      <c r="T41" s="25"/>
      <c r="U41" s="25"/>
      <c r="V41" s="27" t="s">
        <v>41</v>
      </c>
    </row>
    <row r="42" spans="1:62" s="2" customFormat="1" ht="13.5" customHeight="1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2"/>
    </row>
    <row r="43" spans="1:62" s="9" customFormat="1" ht="13.5" customHeight="1">
      <c r="A43" s="38">
        <v>11</v>
      </c>
      <c r="B43" s="53" t="s">
        <v>71</v>
      </c>
      <c r="C43" s="53"/>
      <c r="D43" s="39">
        <v>42368</v>
      </c>
      <c r="E43" s="40">
        <v>0.61458333333333337</v>
      </c>
      <c r="F43" s="56" t="str">
        <f>I12</f>
        <v>ARDEŞEN KANUNİ ANADOLU LİSESİ</v>
      </c>
      <c r="G43" s="56"/>
      <c r="H43" s="56"/>
      <c r="I43" s="56"/>
      <c r="J43" s="56"/>
      <c r="K43" s="56"/>
      <c r="L43" s="56"/>
      <c r="M43" s="56" t="str">
        <f>I13</f>
        <v>ARDEŞEN FEN LİSESİ</v>
      </c>
      <c r="N43" s="56"/>
      <c r="O43" s="56"/>
      <c r="P43" s="56"/>
      <c r="Q43" s="56"/>
      <c r="R43" s="56"/>
      <c r="S43" s="56"/>
      <c r="T43" s="41"/>
      <c r="U43" s="41"/>
      <c r="V43" s="43" t="s">
        <v>38</v>
      </c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</row>
    <row r="44" spans="1:62" s="2" customFormat="1" ht="13.5" customHeight="1">
      <c r="A44" s="38">
        <v>12</v>
      </c>
      <c r="B44" s="53" t="s">
        <v>71</v>
      </c>
      <c r="C44" s="53"/>
      <c r="D44" s="39">
        <v>42368</v>
      </c>
      <c r="E44" s="40">
        <v>0.67708333333333337</v>
      </c>
      <c r="F44" s="56" t="str">
        <f>I14</f>
        <v>FINDIKLI İBNİ SİNA MES.VE TEK.ANA.L.</v>
      </c>
      <c r="G44" s="56"/>
      <c r="H44" s="56"/>
      <c r="I44" s="56"/>
      <c r="J44" s="56"/>
      <c r="K44" s="56"/>
      <c r="L44" s="56"/>
      <c r="M44" s="56" t="str">
        <f>I15</f>
        <v>PAZAR FEN LİSESİ</v>
      </c>
      <c r="N44" s="56"/>
      <c r="O44" s="56"/>
      <c r="P44" s="56"/>
      <c r="Q44" s="56"/>
      <c r="R44" s="56"/>
      <c r="S44" s="56"/>
      <c r="T44" s="41"/>
      <c r="U44" s="41"/>
      <c r="V44" s="43" t="s">
        <v>39</v>
      </c>
    </row>
    <row r="45" spans="1:62" s="2" customFormat="1" ht="13.5" customHeight="1">
      <c r="A45" s="38">
        <v>13</v>
      </c>
      <c r="B45" s="53" t="s">
        <v>72</v>
      </c>
      <c r="C45" s="53"/>
      <c r="D45" s="39">
        <v>42368</v>
      </c>
      <c r="E45" s="40">
        <v>0.4375</v>
      </c>
      <c r="F45" s="56" t="str">
        <f>R13</f>
        <v>A.M.K RİZE LİSESİ</v>
      </c>
      <c r="G45" s="56"/>
      <c r="H45" s="56"/>
      <c r="I45" s="56"/>
      <c r="J45" s="56"/>
      <c r="K45" s="56"/>
      <c r="L45" s="56"/>
      <c r="M45" s="56" t="str">
        <f>R14</f>
        <v>RİZE MESLEKİ VE TEK.ANA.LİSESİ</v>
      </c>
      <c r="N45" s="56"/>
      <c r="O45" s="56"/>
      <c r="P45" s="56"/>
      <c r="Q45" s="56"/>
      <c r="R45" s="56"/>
      <c r="S45" s="56"/>
      <c r="T45" s="41"/>
      <c r="U45" s="41"/>
      <c r="V45" s="43" t="s">
        <v>36</v>
      </c>
    </row>
    <row r="46" spans="1:62" s="2" customFormat="1" ht="13.5" customHeight="1">
      <c r="A46" s="38">
        <v>14</v>
      </c>
      <c r="B46" s="53" t="s">
        <v>72</v>
      </c>
      <c r="C46" s="53"/>
      <c r="D46" s="39">
        <v>42368</v>
      </c>
      <c r="E46" s="40">
        <v>0.5</v>
      </c>
      <c r="F46" s="56" t="str">
        <f>I21</f>
        <v>RİZE T.O.B.B FEN LİSESİ</v>
      </c>
      <c r="G46" s="56"/>
      <c r="H46" s="56"/>
      <c r="I46" s="56"/>
      <c r="J46" s="56"/>
      <c r="K46" s="56"/>
      <c r="L46" s="56"/>
      <c r="M46" s="56" t="str">
        <f>I22</f>
        <v>ÇAY MES.VE TEK.ANA.LİSESİ</v>
      </c>
      <c r="N46" s="56"/>
      <c r="O46" s="56"/>
      <c r="P46" s="56"/>
      <c r="Q46" s="56"/>
      <c r="R46" s="56"/>
      <c r="S46" s="56"/>
      <c r="T46" s="41"/>
      <c r="U46" s="41"/>
      <c r="V46" s="43" t="s">
        <v>33</v>
      </c>
    </row>
    <row r="47" spans="1:62" s="2" customFormat="1" ht="13.5" customHeight="1">
      <c r="A47" s="104" t="s">
        <v>75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6"/>
    </row>
    <row r="48" spans="1:62" s="2" customFormat="1" ht="13.5" customHeight="1">
      <c r="A48" s="38">
        <v>15</v>
      </c>
      <c r="B48" s="53" t="s">
        <v>72</v>
      </c>
      <c r="C48" s="53"/>
      <c r="D48" s="39">
        <v>42373</v>
      </c>
      <c r="E48" s="40">
        <v>0.4375</v>
      </c>
      <c r="F48" s="50" t="s">
        <v>3</v>
      </c>
      <c r="G48" s="51"/>
      <c r="H48" s="51"/>
      <c r="I48" s="51"/>
      <c r="J48" s="51"/>
      <c r="K48" s="51"/>
      <c r="L48" s="52"/>
      <c r="M48" s="50" t="s">
        <v>46</v>
      </c>
      <c r="N48" s="51"/>
      <c r="O48" s="51"/>
      <c r="P48" s="51"/>
      <c r="Q48" s="51"/>
      <c r="R48" s="51"/>
      <c r="S48" s="52"/>
      <c r="T48" s="44"/>
      <c r="U48" s="44"/>
      <c r="V48" s="45"/>
    </row>
    <row r="49" spans="1:62" s="2" customFormat="1" ht="13.5" customHeight="1">
      <c r="A49" s="38">
        <v>16</v>
      </c>
      <c r="B49" s="53" t="s">
        <v>72</v>
      </c>
      <c r="C49" s="53"/>
      <c r="D49" s="39">
        <v>42373</v>
      </c>
      <c r="E49" s="40">
        <v>0.5</v>
      </c>
      <c r="F49" s="50" t="s">
        <v>50</v>
      </c>
      <c r="G49" s="51"/>
      <c r="H49" s="51"/>
      <c r="I49" s="51"/>
      <c r="J49" s="51"/>
      <c r="K49" s="51"/>
      <c r="L49" s="52"/>
      <c r="M49" s="50" t="s">
        <v>5</v>
      </c>
      <c r="N49" s="51"/>
      <c r="O49" s="51"/>
      <c r="P49" s="51"/>
      <c r="Q49" s="51"/>
      <c r="R49" s="51"/>
      <c r="S49" s="52"/>
      <c r="T49" s="44"/>
      <c r="U49" s="44"/>
      <c r="V49" s="45"/>
    </row>
    <row r="50" spans="1:62" s="2" customFormat="1" ht="13.5" customHeight="1">
      <c r="A50" s="60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2"/>
    </row>
    <row r="51" spans="1:62" s="2" customFormat="1" ht="13.5" customHeight="1">
      <c r="A51" s="22">
        <v>17</v>
      </c>
      <c r="B51" s="103" t="s">
        <v>72</v>
      </c>
      <c r="C51" s="103"/>
      <c r="D51" s="23">
        <v>42374</v>
      </c>
      <c r="E51" s="24">
        <v>0.4375</v>
      </c>
      <c r="F51" s="57" t="s">
        <v>82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9"/>
      <c r="T51" s="49"/>
      <c r="U51" s="49"/>
      <c r="V51" s="27" t="s">
        <v>42</v>
      </c>
    </row>
    <row r="52" spans="1:62" s="2" customFormat="1" ht="13.5" customHeight="1">
      <c r="A52" s="38">
        <v>18</v>
      </c>
      <c r="B52" s="53" t="s">
        <v>72</v>
      </c>
      <c r="C52" s="53"/>
      <c r="D52" s="39">
        <v>42374</v>
      </c>
      <c r="E52" s="40">
        <v>0.52083333333333337</v>
      </c>
      <c r="F52" s="50" t="s">
        <v>80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2"/>
      <c r="T52" s="44"/>
      <c r="U52" s="44"/>
      <c r="V52" s="43" t="s">
        <v>68</v>
      </c>
    </row>
    <row r="53" spans="1:62" s="2" customFormat="1" ht="13.5" customHeight="1">
      <c r="A53" s="38">
        <v>19</v>
      </c>
      <c r="B53" s="107" t="s">
        <v>72</v>
      </c>
      <c r="C53" s="108"/>
      <c r="D53" s="39">
        <v>42374</v>
      </c>
      <c r="E53" s="40">
        <v>0.60416666666666663</v>
      </c>
      <c r="F53" s="50" t="s">
        <v>81</v>
      </c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2"/>
      <c r="T53" s="44"/>
      <c r="U53" s="44"/>
      <c r="V53" s="43" t="s">
        <v>69</v>
      </c>
    </row>
    <row r="54" spans="1:62" s="2" customFormat="1" ht="13.5" customHeight="1">
      <c r="A54" s="97" t="s">
        <v>79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9"/>
    </row>
    <row r="55" spans="1:62" s="9" customFormat="1" ht="26.25" customHeight="1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2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</row>
    <row r="56" spans="1:62" s="2" customFormat="1" ht="9" customHeight="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62" s="2" customFormat="1" ht="9" customHeight="1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1:62" s="2" customFormat="1" ht="9" customHeight="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1:62" s="2" customFormat="1" ht="9" customHeight="1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1:62" s="2" customFormat="1" ht="9" customHeight="1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1:62" s="2" customFormat="1" ht="9" customHeight="1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</row>
    <row r="62" spans="1:62" s="2" customFormat="1" ht="9" customHeight="1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</row>
    <row r="63" spans="1:62" s="2" customFormat="1" ht="9" customHeight="1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</row>
    <row r="64" spans="1:62" s="2" customFormat="1" ht="9" customHeight="1"/>
    <row r="65" s="2" customFormat="1" ht="9" customHeight="1"/>
    <row r="66" s="2" customFormat="1" ht="9" customHeight="1"/>
    <row r="67" s="2" customFormat="1" ht="9" customHeight="1"/>
    <row r="68" s="2" customFormat="1" ht="9" customHeight="1"/>
    <row r="69" s="2" customFormat="1" ht="9" customHeight="1"/>
    <row r="70" s="2" customFormat="1" ht="9" customHeight="1"/>
    <row r="71" s="2" customFormat="1" ht="9" customHeight="1"/>
    <row r="72" s="2" customFormat="1" ht="9" customHeight="1"/>
    <row r="73" s="2" customFormat="1" ht="9" customHeight="1"/>
    <row r="74" s="2" customFormat="1" ht="9" customHeight="1"/>
    <row r="75" s="2" customFormat="1" ht="9" customHeight="1"/>
    <row r="76" s="2" customFormat="1" ht="9" customHeight="1"/>
    <row r="77" s="2" customFormat="1" ht="9" customHeight="1"/>
    <row r="78" s="2" customFormat="1" ht="9" customHeight="1"/>
    <row r="79" s="2" customFormat="1" ht="9" customHeight="1"/>
    <row r="80" s="2" customFormat="1" ht="9" customHeight="1"/>
    <row r="81" s="2" customFormat="1" ht="9" customHeight="1"/>
    <row r="82" s="2" customFormat="1" ht="9" customHeight="1"/>
    <row r="83" s="2" customFormat="1" ht="9" customHeight="1"/>
    <row r="84" s="2" customFormat="1" ht="9" customHeight="1"/>
    <row r="85" s="2" customFormat="1" ht="9" customHeight="1"/>
    <row r="86" s="2" customFormat="1" ht="9" customHeight="1"/>
    <row r="87" s="2" customFormat="1" ht="9" customHeight="1"/>
    <row r="88" s="2" customFormat="1" ht="9" customHeight="1"/>
    <row r="89" s="2" customFormat="1" ht="9" customHeight="1"/>
    <row r="90" s="2" customFormat="1" ht="9" customHeight="1"/>
    <row r="91" s="2" customFormat="1" ht="9" customHeight="1"/>
    <row r="92" s="2" customFormat="1" ht="9" customHeight="1"/>
    <row r="93" s="2" customFormat="1" ht="9" customHeight="1"/>
    <row r="94" s="2" customFormat="1" ht="9" customHeight="1"/>
    <row r="95" s="2" customFormat="1" ht="9" customHeight="1"/>
    <row r="96" s="2" customFormat="1" ht="9" customHeight="1"/>
    <row r="97" s="2" customFormat="1" ht="9" customHeight="1"/>
    <row r="98" s="2" customFormat="1" ht="9" customHeight="1"/>
    <row r="99" s="2" customFormat="1" ht="9" customHeight="1"/>
    <row r="100" s="2" customFormat="1" ht="9" customHeight="1"/>
    <row r="101" s="2" customFormat="1" ht="9" customHeight="1"/>
    <row r="102" s="2" customFormat="1" ht="9" customHeight="1"/>
    <row r="103" s="2" customFormat="1" ht="9" customHeight="1"/>
    <row r="104" s="2" customFormat="1" ht="9" customHeight="1"/>
    <row r="105" s="2" customFormat="1" ht="9" customHeight="1"/>
    <row r="106" s="2" customFormat="1" ht="9" customHeight="1"/>
    <row r="107" s="2" customFormat="1" ht="9" customHeight="1"/>
    <row r="108" s="2" customFormat="1" ht="9" customHeight="1"/>
    <row r="109" s="2" customFormat="1" ht="9" customHeight="1"/>
    <row r="110" s="2" customFormat="1" ht="9" customHeight="1"/>
    <row r="111" s="2" customFormat="1" ht="9" customHeight="1"/>
    <row r="112" s="2" customFormat="1" ht="9" customHeight="1"/>
    <row r="113" s="2" customFormat="1" ht="9" customHeight="1"/>
    <row r="114" s="2" customFormat="1" ht="9" customHeight="1"/>
    <row r="115" s="2" customFormat="1" ht="9" customHeight="1"/>
    <row r="116" s="2" customFormat="1" ht="9" customHeight="1"/>
    <row r="117" s="2" customFormat="1" ht="9" customHeight="1"/>
    <row r="118" s="2" customFormat="1" ht="9" customHeight="1"/>
    <row r="119" s="2" customFormat="1" ht="9" customHeight="1"/>
    <row r="120" s="2" customFormat="1" ht="9" customHeight="1"/>
    <row r="121" s="2" customFormat="1" ht="9" customHeight="1"/>
    <row r="122" s="2" customFormat="1" ht="9" customHeight="1"/>
    <row r="123" s="2" customFormat="1" ht="9" customHeight="1"/>
    <row r="124" s="2" customFormat="1" ht="9" customHeight="1"/>
    <row r="125" s="2" customFormat="1" ht="9" customHeight="1"/>
    <row r="126" s="2" customFormat="1" ht="9" customHeight="1"/>
    <row r="127" s="2" customFormat="1" ht="9" customHeight="1"/>
    <row r="128" s="2" customFormat="1" ht="9" customHeight="1"/>
    <row r="129" s="2" customFormat="1" ht="9" customHeight="1"/>
    <row r="130" s="2" customFormat="1" ht="9" customHeight="1"/>
    <row r="131" s="2" customFormat="1" ht="9" customHeight="1"/>
    <row r="132" s="2" customFormat="1" ht="9" customHeight="1"/>
    <row r="133" s="2" customFormat="1" ht="9" customHeight="1"/>
    <row r="134" s="2" customFormat="1" ht="9" customHeight="1"/>
    <row r="135" s="2" customFormat="1" ht="9" customHeight="1"/>
    <row r="136" s="2" customFormat="1" ht="9" customHeight="1"/>
    <row r="137" s="2" customFormat="1" ht="9" customHeight="1"/>
    <row r="138" s="2" customFormat="1" ht="9" customHeight="1"/>
    <row r="139" s="2" customFormat="1" ht="9" customHeight="1"/>
    <row r="140" s="2" customFormat="1" ht="9" customHeight="1"/>
    <row r="141" s="2" customFormat="1" ht="9" customHeight="1"/>
    <row r="142" s="2" customFormat="1" ht="9" customHeight="1"/>
    <row r="143" s="2" customFormat="1" ht="9" customHeight="1"/>
    <row r="144" s="2" customFormat="1" ht="9" customHeight="1"/>
    <row r="145" s="2" customFormat="1" ht="9" customHeight="1"/>
    <row r="146" s="2" customFormat="1" ht="9" customHeight="1"/>
    <row r="147" s="2" customFormat="1" ht="9" customHeight="1"/>
    <row r="148" s="2" customFormat="1" ht="9" customHeight="1"/>
    <row r="149" s="2" customFormat="1" ht="9" customHeight="1"/>
    <row r="150" s="2" customFormat="1" ht="9" customHeight="1"/>
    <row r="151" s="2" customFormat="1" ht="9" customHeight="1"/>
    <row r="152" s="2" customFormat="1" ht="9" customHeight="1"/>
    <row r="153" s="2" customFormat="1" ht="9" customHeight="1"/>
    <row r="154" s="2" customFormat="1" ht="9" customHeight="1"/>
    <row r="155" s="2" customFormat="1" ht="9" customHeight="1"/>
    <row r="156" s="2" customFormat="1" ht="9" customHeight="1"/>
    <row r="157" s="2" customFormat="1" ht="9" customHeight="1"/>
    <row r="158" s="2" customFormat="1" ht="9" customHeight="1"/>
    <row r="159" s="2" customFormat="1" ht="9" customHeight="1"/>
    <row r="160" s="2" customFormat="1" ht="9" customHeight="1"/>
    <row r="161" s="2" customFormat="1" ht="9" customHeight="1"/>
    <row r="162" s="2" customFormat="1" ht="9" customHeight="1"/>
    <row r="163" s="2" customFormat="1" ht="9" customHeight="1"/>
    <row r="164" s="2" customFormat="1" ht="9" customHeight="1"/>
    <row r="165" s="2" customFormat="1" ht="9" customHeight="1"/>
    <row r="166" s="2" customFormat="1" ht="9" customHeight="1"/>
    <row r="167" s="2" customFormat="1" ht="9" customHeight="1"/>
    <row r="168" s="2" customFormat="1" ht="9" customHeight="1"/>
    <row r="169" s="2" customFormat="1" ht="9" customHeight="1"/>
    <row r="170" s="2" customFormat="1" ht="9" customHeight="1"/>
    <row r="171" s="2" customFormat="1" ht="9" customHeight="1"/>
    <row r="172" s="2" customFormat="1" ht="9" customHeight="1"/>
    <row r="173" s="2" customFormat="1" ht="9" customHeight="1"/>
    <row r="174" s="2" customFormat="1" ht="9" customHeight="1"/>
    <row r="175" s="2" customFormat="1" ht="9" customHeight="1"/>
    <row r="176" s="2" customFormat="1" ht="9" customHeight="1"/>
    <row r="177" s="2" customFormat="1" ht="9" customHeight="1"/>
    <row r="178" s="2" customFormat="1" ht="9" customHeight="1"/>
    <row r="179" s="2" customFormat="1" ht="9" customHeight="1"/>
    <row r="180" s="2" customFormat="1" ht="9" customHeight="1"/>
    <row r="181" s="2" customFormat="1" ht="9" customHeight="1"/>
    <row r="182" s="2" customFormat="1" ht="9" customHeight="1"/>
    <row r="183" s="2" customFormat="1" ht="9" customHeight="1"/>
    <row r="184" s="2" customFormat="1" ht="9" customHeight="1"/>
    <row r="185" s="2" customFormat="1" ht="9" customHeight="1"/>
    <row r="186" s="2" customFormat="1" ht="9" customHeight="1"/>
    <row r="187" s="2" customFormat="1" ht="9" customHeight="1"/>
    <row r="188" s="2" customFormat="1" ht="9" customHeight="1"/>
    <row r="189" s="2" customFormat="1" ht="9" customHeight="1"/>
    <row r="190" s="2" customFormat="1" ht="9" customHeight="1"/>
    <row r="191" s="2" customFormat="1" ht="9" customHeight="1"/>
    <row r="192" s="2" customFormat="1" ht="9" customHeight="1"/>
    <row r="193" s="2" customFormat="1" ht="9" customHeight="1"/>
    <row r="194" s="2" customFormat="1" ht="9" customHeight="1"/>
    <row r="195" s="2" customFormat="1" ht="9" customHeight="1"/>
    <row r="196" s="2" customFormat="1" ht="9" customHeight="1"/>
    <row r="197" s="2" customFormat="1" ht="9" customHeight="1"/>
    <row r="198" s="2" customFormat="1" ht="9" customHeight="1"/>
    <row r="199" s="2" customFormat="1" ht="9" customHeight="1"/>
    <row r="200" s="2" customFormat="1" ht="9" customHeight="1"/>
    <row r="201" s="2" customFormat="1" ht="9" customHeight="1"/>
    <row r="202" s="2" customFormat="1" ht="9" customHeight="1"/>
    <row r="203" s="2" customFormat="1" ht="9" customHeight="1"/>
    <row r="204" s="2" customFormat="1" ht="9" customHeight="1"/>
    <row r="205" s="2" customFormat="1" ht="9" customHeight="1"/>
    <row r="206" s="2" customFormat="1" ht="9" customHeight="1"/>
    <row r="207" s="2" customFormat="1" ht="9" customHeight="1"/>
    <row r="208" s="2" customFormat="1" ht="9" customHeight="1"/>
    <row r="209" s="2" customFormat="1" ht="9" customHeight="1"/>
    <row r="210" s="2" customFormat="1" ht="9" customHeight="1"/>
    <row r="211" s="2" customFormat="1" ht="9" customHeight="1"/>
    <row r="212" s="2" customFormat="1" ht="9" customHeight="1"/>
    <row r="213" s="2" customFormat="1" ht="9" customHeight="1"/>
    <row r="214" s="2" customFormat="1" ht="9" customHeight="1"/>
    <row r="215" s="2" customFormat="1" ht="9" customHeight="1"/>
    <row r="216" s="2" customFormat="1" ht="9" customHeight="1"/>
    <row r="217" s="2" customFormat="1" ht="9" customHeight="1"/>
    <row r="218" s="2" customFormat="1" ht="9" customHeight="1"/>
    <row r="219" s="2" customFormat="1" ht="9" customHeight="1"/>
    <row r="220" s="2" customFormat="1" ht="9" customHeight="1"/>
    <row r="221" s="2" customFormat="1" ht="9" customHeight="1"/>
    <row r="222" s="2" customFormat="1" ht="9" customHeight="1"/>
    <row r="223" s="2" customFormat="1" ht="9" customHeight="1"/>
    <row r="224" s="2" customFormat="1" ht="9" customHeight="1"/>
    <row r="225" s="2" customFormat="1" ht="9" customHeight="1"/>
    <row r="226" s="2" customFormat="1" ht="9" customHeight="1"/>
    <row r="227" s="2" customFormat="1" ht="9" customHeight="1"/>
    <row r="228" s="2" customFormat="1" ht="9" customHeight="1"/>
    <row r="229" s="2" customFormat="1" ht="9" customHeight="1"/>
    <row r="230" s="2" customFormat="1" ht="9" customHeight="1"/>
    <row r="231" s="2" customFormat="1" ht="9" customHeight="1"/>
    <row r="232" s="2" customFormat="1" ht="9" customHeight="1"/>
    <row r="233" s="2" customFormat="1" ht="9" customHeight="1"/>
    <row r="234" s="2" customFormat="1" ht="9" customHeight="1"/>
    <row r="235" s="2" customFormat="1" ht="9" customHeight="1"/>
    <row r="236" s="2" customFormat="1" ht="9" customHeight="1"/>
    <row r="237" s="2" customFormat="1" ht="9" customHeight="1"/>
    <row r="238" s="2" customFormat="1" ht="9" customHeight="1"/>
    <row r="239" s="2" customFormat="1" ht="9" customHeight="1"/>
    <row r="240" s="2" customFormat="1" ht="9" customHeight="1"/>
    <row r="241" s="2" customFormat="1" ht="9" customHeight="1"/>
    <row r="242" s="2" customFormat="1" ht="9" customHeight="1"/>
    <row r="243" s="2" customFormat="1" ht="9" customHeight="1"/>
    <row r="244" s="2" customFormat="1" ht="9" customHeight="1"/>
    <row r="245" s="2" customFormat="1" ht="9" customHeight="1"/>
    <row r="246" s="2" customFormat="1" ht="9" customHeight="1"/>
    <row r="247" s="2" customFormat="1" ht="9" customHeight="1"/>
    <row r="248" s="2" customFormat="1" ht="9" customHeight="1"/>
    <row r="249" s="2" customFormat="1" ht="9" customHeight="1"/>
    <row r="250" s="2" customFormat="1" ht="9" customHeight="1"/>
    <row r="251" s="2" customFormat="1" ht="9" customHeight="1"/>
    <row r="252" s="2" customFormat="1" ht="9" customHeight="1"/>
    <row r="253" s="2" customFormat="1" ht="9" customHeight="1"/>
    <row r="254" s="2" customFormat="1" ht="9" customHeight="1"/>
    <row r="255" s="2" customFormat="1" ht="9" customHeight="1"/>
    <row r="256" s="2" customFormat="1" ht="9" customHeight="1"/>
    <row r="257" s="2" customFormat="1" ht="9" customHeight="1"/>
    <row r="258" s="2" customFormat="1" ht="9" customHeight="1"/>
    <row r="259" s="2" customFormat="1" ht="9" customHeight="1"/>
    <row r="260" s="2" customFormat="1" ht="9" customHeight="1"/>
    <row r="261" s="2" customFormat="1" ht="9" customHeight="1"/>
    <row r="262" s="2" customFormat="1" ht="9" customHeight="1"/>
    <row r="263" s="2" customFormat="1" ht="9" customHeight="1"/>
    <row r="264" s="2" customFormat="1" ht="9" customHeight="1"/>
    <row r="265" s="2" customFormat="1" ht="9" customHeight="1"/>
    <row r="266" s="2" customFormat="1" ht="9" customHeight="1"/>
    <row r="267" s="2" customFormat="1" ht="9" customHeight="1"/>
    <row r="268" s="2" customFormat="1" ht="9" customHeight="1"/>
    <row r="269" s="2" customFormat="1" ht="9" customHeight="1"/>
    <row r="270" s="2" customFormat="1" ht="9" customHeight="1"/>
    <row r="271" s="2" customFormat="1" ht="9" customHeight="1"/>
    <row r="272" s="2" customFormat="1" ht="9" customHeight="1"/>
    <row r="273" s="2" customFormat="1" ht="9" customHeight="1"/>
    <row r="274" s="2" customFormat="1" ht="9" customHeight="1"/>
    <row r="275" s="2" customFormat="1" ht="9" customHeight="1"/>
    <row r="276" s="2" customFormat="1" ht="9" customHeight="1"/>
    <row r="277" s="2" customFormat="1" ht="9" customHeight="1"/>
    <row r="278" s="2" customFormat="1" ht="9" customHeight="1"/>
    <row r="279" s="2" customFormat="1" ht="9" customHeight="1"/>
    <row r="280" s="2" customFormat="1" ht="9" customHeight="1"/>
    <row r="281" s="2" customFormat="1" ht="9" customHeight="1"/>
    <row r="282" s="2" customFormat="1" ht="9" customHeight="1"/>
    <row r="283" s="2" customFormat="1" ht="9" customHeight="1"/>
    <row r="284" s="2" customFormat="1" ht="9" customHeight="1"/>
    <row r="285" s="2" customFormat="1" ht="9" customHeight="1"/>
    <row r="286" s="2" customFormat="1" ht="9" customHeight="1"/>
    <row r="287" s="2" customFormat="1" ht="9" customHeight="1"/>
    <row r="288" s="2" customFormat="1" ht="9" customHeight="1"/>
    <row r="289" s="2" customFormat="1" ht="9" customHeight="1"/>
    <row r="290" s="2" customFormat="1" ht="9" customHeight="1"/>
    <row r="291" s="2" customFormat="1" ht="9" customHeight="1"/>
    <row r="292" s="2" customFormat="1" ht="9" customHeight="1"/>
    <row r="293" s="2" customFormat="1" ht="9" customHeight="1"/>
    <row r="294" s="2" customFormat="1" ht="9" customHeight="1"/>
    <row r="295" s="2" customFormat="1" ht="9" customHeight="1"/>
    <row r="296" s="2" customFormat="1" ht="9" customHeight="1"/>
    <row r="297" s="2" customFormat="1" ht="9" customHeight="1"/>
    <row r="298" s="2" customFormat="1" ht="9" customHeight="1"/>
    <row r="299" s="2" customFormat="1" ht="9" customHeight="1"/>
    <row r="300" s="2" customFormat="1" ht="9" customHeight="1"/>
    <row r="301" s="2" customFormat="1" ht="9" customHeight="1"/>
    <row r="302" s="2" customFormat="1" ht="9" customHeight="1"/>
    <row r="303" s="2" customFormat="1" ht="9" customHeight="1"/>
    <row r="304" s="2" customFormat="1" ht="9" customHeight="1"/>
    <row r="305" s="2" customFormat="1" ht="9" customHeight="1"/>
    <row r="306" s="2" customFormat="1" ht="9" customHeight="1"/>
    <row r="307" s="2" customFormat="1" ht="9" customHeight="1"/>
    <row r="308" s="2" customFormat="1" ht="9" customHeight="1"/>
    <row r="309" s="2" customFormat="1" ht="9" customHeight="1"/>
    <row r="310" s="2" customFormat="1" ht="9" customHeight="1"/>
    <row r="311" s="2" customFormat="1" ht="9" customHeight="1"/>
    <row r="312" s="2" customFormat="1" ht="9" customHeight="1"/>
    <row r="313" s="2" customFormat="1" ht="9" customHeight="1"/>
    <row r="314" s="2" customFormat="1" ht="9" customHeight="1"/>
    <row r="315" s="2" customFormat="1" ht="9" customHeight="1"/>
    <row r="316" s="2" customFormat="1" ht="9" customHeight="1"/>
    <row r="317" s="2" customFormat="1" ht="9" customHeight="1"/>
    <row r="318" s="2" customFormat="1" ht="9" customHeight="1"/>
    <row r="319" s="2" customFormat="1" ht="9" customHeight="1"/>
    <row r="320" s="2" customFormat="1" ht="9" customHeight="1"/>
    <row r="321" s="2" customFormat="1" ht="9" customHeight="1"/>
    <row r="322" s="2" customFormat="1" ht="9" customHeight="1"/>
    <row r="323" s="2" customFormat="1" ht="9" customHeight="1"/>
    <row r="324" s="2" customFormat="1" ht="9" customHeight="1"/>
    <row r="325" s="2" customFormat="1" ht="9" customHeight="1"/>
    <row r="326" s="2" customFormat="1" ht="9" customHeight="1"/>
    <row r="327" s="2" customFormat="1" ht="9" customHeight="1"/>
    <row r="328" s="2" customFormat="1" ht="9" customHeight="1"/>
    <row r="329" s="2" customFormat="1" ht="9" customHeight="1"/>
    <row r="330" s="2" customFormat="1" ht="9" customHeight="1"/>
    <row r="331" s="2" customFormat="1" ht="9" customHeight="1"/>
    <row r="332" s="2" customFormat="1" ht="9" customHeight="1"/>
    <row r="333" s="2" customFormat="1" ht="9" customHeight="1"/>
    <row r="334" s="2" customFormat="1" ht="9" customHeight="1"/>
    <row r="335" s="2" customFormat="1" ht="9" customHeight="1"/>
    <row r="336" s="2" customFormat="1" ht="9" customHeight="1"/>
    <row r="337" s="2" customFormat="1" ht="9" customHeight="1"/>
    <row r="338" s="2" customFormat="1" ht="9" customHeight="1"/>
    <row r="339" s="2" customFormat="1" ht="9" customHeight="1"/>
    <row r="340" s="2" customFormat="1" ht="9" customHeight="1"/>
    <row r="341" s="2" customFormat="1" ht="9" customHeight="1"/>
    <row r="342" s="2" customFormat="1" ht="9" customHeight="1"/>
    <row r="343" s="2" customFormat="1" ht="9" customHeight="1"/>
    <row r="344" s="2" customFormat="1" ht="9" customHeight="1"/>
    <row r="345" s="2" customFormat="1" ht="9" customHeight="1"/>
    <row r="346" s="2" customFormat="1" ht="9" customHeight="1"/>
    <row r="347" s="2" customFormat="1" ht="9" customHeight="1"/>
    <row r="348" s="2" customFormat="1" ht="9" customHeight="1"/>
    <row r="349" s="2" customFormat="1" ht="9" customHeight="1"/>
    <row r="350" s="2" customFormat="1" ht="9" customHeight="1"/>
    <row r="351" s="2" customFormat="1" ht="9" customHeight="1"/>
    <row r="352" s="2" customFormat="1" ht="9" customHeight="1"/>
    <row r="353" s="2" customFormat="1" ht="9" customHeight="1"/>
    <row r="354" s="2" customFormat="1" ht="9" customHeight="1"/>
    <row r="355" s="2" customFormat="1" ht="9" customHeight="1"/>
    <row r="356" s="2" customFormat="1" ht="9" customHeight="1"/>
    <row r="357" s="2" customFormat="1" ht="9" customHeight="1"/>
    <row r="358" s="2" customFormat="1" ht="9" customHeight="1"/>
    <row r="359" s="2" customFormat="1" ht="9" customHeight="1"/>
    <row r="360" s="2" customFormat="1" ht="9" customHeight="1"/>
    <row r="361" s="2" customFormat="1" ht="9" customHeight="1"/>
    <row r="362" s="2" customFormat="1" ht="9" customHeight="1"/>
    <row r="363" s="2" customFormat="1" ht="9" customHeight="1"/>
    <row r="364" s="2" customFormat="1" ht="9" customHeight="1"/>
    <row r="365" s="2" customFormat="1" ht="9" customHeight="1"/>
    <row r="366" s="2" customFormat="1" ht="9" customHeight="1"/>
    <row r="367" s="2" customFormat="1" ht="9" customHeight="1"/>
    <row r="368" s="2" customFormat="1" ht="9" customHeight="1"/>
    <row r="369" s="2" customFormat="1" ht="9" customHeight="1"/>
    <row r="370" s="2" customFormat="1" ht="9" customHeight="1"/>
    <row r="371" s="2" customFormat="1" ht="9" customHeight="1"/>
    <row r="372" s="2" customFormat="1" ht="9" customHeight="1"/>
    <row r="373" s="2" customFormat="1" ht="9" customHeight="1"/>
    <row r="374" s="2" customFormat="1" ht="9" customHeight="1"/>
    <row r="375" s="2" customFormat="1" ht="9" customHeight="1"/>
    <row r="376" s="2" customFormat="1" ht="9" customHeight="1"/>
    <row r="377" s="2" customFormat="1" ht="9" customHeight="1"/>
    <row r="378" s="2" customFormat="1" ht="9" customHeight="1"/>
    <row r="379" s="2" customFormat="1" ht="9" customHeight="1"/>
    <row r="380" s="2" customFormat="1" ht="9" customHeight="1"/>
    <row r="381" s="2" customFormat="1" ht="9" customHeight="1"/>
    <row r="382" s="2" customFormat="1" ht="9" customHeight="1"/>
    <row r="383" s="2" customFormat="1" ht="9" customHeight="1"/>
    <row r="384" s="2" customFormat="1" ht="9" customHeight="1"/>
    <row r="385" s="2" customFormat="1" ht="9" customHeight="1"/>
    <row r="386" s="2" customFormat="1" ht="9" customHeight="1"/>
    <row r="387" s="2" customFormat="1" ht="9" customHeight="1"/>
    <row r="388" s="2" customFormat="1" ht="9" customHeight="1"/>
    <row r="389" s="2" customFormat="1" ht="9" customHeight="1"/>
    <row r="390" s="2" customFormat="1" ht="9" customHeight="1"/>
    <row r="391" s="2" customFormat="1" ht="9" customHeight="1"/>
    <row r="392" s="2" customFormat="1" ht="9" customHeight="1"/>
    <row r="393" s="2" customFormat="1" ht="9" customHeight="1"/>
    <row r="394" s="2" customFormat="1" ht="9" customHeight="1"/>
    <row r="395" s="2" customFormat="1" ht="9" customHeight="1"/>
    <row r="396" s="2" customFormat="1" ht="9" customHeight="1"/>
    <row r="397" s="2" customFormat="1" ht="9" customHeight="1"/>
    <row r="398" s="2" customFormat="1" ht="9" customHeight="1"/>
    <row r="399" s="2" customFormat="1" ht="9" customHeight="1"/>
    <row r="400" s="2" customFormat="1" ht="9" customHeight="1"/>
    <row r="401" s="2" customFormat="1" ht="9" customHeight="1"/>
    <row r="402" s="2" customFormat="1" ht="9" customHeight="1"/>
    <row r="403" s="2" customFormat="1" ht="9" customHeight="1"/>
    <row r="404" s="2" customFormat="1" ht="9" customHeight="1"/>
    <row r="405" s="2" customFormat="1" ht="9" customHeight="1"/>
    <row r="406" s="2" customFormat="1" ht="9" customHeight="1"/>
    <row r="407" s="2" customFormat="1" ht="9" customHeight="1"/>
    <row r="408" s="2" customFormat="1" ht="9" customHeight="1"/>
    <row r="409" s="2" customFormat="1" ht="9" customHeight="1"/>
    <row r="410" s="2" customFormat="1" ht="9" customHeight="1"/>
    <row r="411" s="2" customFormat="1" ht="9" customHeight="1"/>
    <row r="412" s="2" customFormat="1" ht="9" customHeight="1"/>
    <row r="413" s="2" customFormat="1" ht="9" customHeight="1"/>
    <row r="414" s="2" customFormat="1" ht="9" customHeight="1"/>
    <row r="415" s="2" customFormat="1" ht="9" customHeight="1"/>
    <row r="416" s="2" customFormat="1" ht="9" customHeight="1"/>
    <row r="417" s="2" customFormat="1" ht="9" customHeight="1"/>
    <row r="418" s="2" customFormat="1" ht="9" customHeight="1"/>
    <row r="419" s="2" customFormat="1" ht="9" customHeight="1"/>
    <row r="420" s="2" customFormat="1" ht="9" customHeight="1"/>
    <row r="421" s="2" customFormat="1" ht="9" customHeight="1"/>
    <row r="422" s="2" customFormat="1" ht="9" customHeight="1"/>
    <row r="423" s="2" customFormat="1" ht="9" customHeight="1"/>
    <row r="424" s="2" customFormat="1" ht="9" customHeight="1"/>
    <row r="425" s="2" customFormat="1" ht="9" customHeight="1"/>
    <row r="426" s="2" customFormat="1" ht="9" customHeight="1"/>
    <row r="427" s="2" customFormat="1" ht="9" customHeight="1"/>
    <row r="428" s="2" customFormat="1" ht="9" customHeight="1"/>
    <row r="429" s="2" customFormat="1" ht="9" customHeight="1"/>
    <row r="430" s="2" customFormat="1" ht="9" customHeight="1"/>
    <row r="431" s="2" customFormat="1" ht="9" customHeight="1"/>
    <row r="432" s="2" customFormat="1" ht="9" customHeight="1"/>
    <row r="433" s="2" customFormat="1" ht="9" customHeight="1"/>
    <row r="434" s="2" customFormat="1" ht="9" customHeight="1"/>
    <row r="435" s="2" customFormat="1" ht="9" customHeight="1"/>
    <row r="436" s="2" customFormat="1" ht="9" customHeight="1"/>
    <row r="437" s="2" customFormat="1" ht="9" customHeight="1"/>
    <row r="438" s="2" customFormat="1" ht="9" customHeight="1"/>
    <row r="439" s="2" customFormat="1" ht="9" customHeight="1"/>
    <row r="440" s="2" customFormat="1" ht="9" customHeight="1"/>
    <row r="441" s="2" customFormat="1" ht="9" customHeight="1"/>
    <row r="442" s="2" customFormat="1" ht="9" customHeight="1"/>
    <row r="443" s="2" customFormat="1" ht="9" customHeight="1"/>
    <row r="444" s="2" customFormat="1" ht="9" customHeight="1"/>
    <row r="445" s="2" customFormat="1" ht="9" customHeight="1"/>
    <row r="446" s="2" customFormat="1" ht="9" customHeight="1"/>
    <row r="447" s="2" customFormat="1" ht="9" customHeight="1"/>
    <row r="448" s="2" customFormat="1" ht="9" customHeight="1"/>
    <row r="449" s="2" customFormat="1" ht="9" customHeight="1"/>
    <row r="450" s="2" customFormat="1" ht="9" customHeight="1"/>
    <row r="451" s="2" customFormat="1" ht="9" customHeight="1"/>
    <row r="452" s="2" customFormat="1" ht="9" customHeight="1"/>
    <row r="453" s="2" customFormat="1" ht="9" customHeight="1"/>
    <row r="454" s="2" customFormat="1" ht="9" customHeight="1"/>
    <row r="455" s="2" customFormat="1" ht="9" customHeight="1"/>
    <row r="456" s="2" customFormat="1" ht="9" customHeight="1"/>
    <row r="457" s="2" customFormat="1" ht="9" customHeight="1"/>
    <row r="458" s="2" customFormat="1" ht="9" customHeight="1"/>
    <row r="459" s="2" customFormat="1" ht="9" customHeight="1"/>
    <row r="460" s="2" customFormat="1" ht="9" customHeight="1"/>
    <row r="461" s="2" customFormat="1" ht="9" customHeight="1"/>
    <row r="462" s="2" customFormat="1" ht="9" customHeight="1"/>
    <row r="463" s="2" customFormat="1" ht="9" customHeight="1"/>
    <row r="464" s="2" customFormat="1" ht="9" customHeight="1"/>
    <row r="465" s="2" customFormat="1" ht="9" customHeight="1"/>
    <row r="466" s="2" customFormat="1" ht="9" customHeight="1"/>
    <row r="467" s="2" customFormat="1" ht="9" customHeight="1"/>
    <row r="468" s="2" customFormat="1" ht="9" customHeight="1"/>
    <row r="469" s="2" customFormat="1" ht="9" customHeight="1"/>
    <row r="470" s="2" customFormat="1" ht="9" customHeight="1"/>
    <row r="471" s="2" customFormat="1" ht="9" customHeight="1"/>
    <row r="472" s="2" customFormat="1" ht="9" customHeight="1"/>
    <row r="473" s="2" customFormat="1" ht="9" customHeight="1"/>
    <row r="474" s="2" customFormat="1" ht="9" customHeight="1"/>
    <row r="475" s="2" customFormat="1" ht="9" customHeight="1"/>
    <row r="476" s="2" customFormat="1" ht="9" customHeight="1"/>
    <row r="477" s="2" customFormat="1" ht="9" customHeight="1"/>
    <row r="478" s="2" customFormat="1" ht="9" customHeight="1"/>
    <row r="479" s="2" customFormat="1" ht="9" customHeight="1"/>
    <row r="480" s="2" customFormat="1" ht="9" customHeight="1"/>
    <row r="481" s="2" customFormat="1" ht="9" customHeight="1"/>
    <row r="482" s="2" customFormat="1" ht="9" customHeight="1"/>
    <row r="483" s="2" customFormat="1" ht="9" customHeight="1"/>
    <row r="484" s="2" customFormat="1" ht="9" customHeight="1"/>
    <row r="485" s="2" customFormat="1" ht="9" customHeight="1"/>
    <row r="486" s="2" customFormat="1" ht="9" customHeight="1"/>
    <row r="487" s="2" customFormat="1" ht="9" customHeight="1"/>
    <row r="488" s="2" customFormat="1" ht="9" customHeight="1"/>
    <row r="489" s="2" customFormat="1" ht="9" customHeight="1"/>
    <row r="490" s="2" customFormat="1" ht="9" customHeight="1"/>
    <row r="491" s="2" customFormat="1" ht="9" customHeight="1"/>
    <row r="492" s="2" customFormat="1" ht="9" customHeight="1"/>
    <row r="493" s="2" customFormat="1" ht="9" customHeight="1"/>
    <row r="494" s="2" customFormat="1" ht="9" customHeight="1"/>
    <row r="495" s="2" customFormat="1" ht="9" customHeight="1"/>
    <row r="496" s="2" customFormat="1" ht="9" customHeight="1"/>
    <row r="497" s="2" customFormat="1" ht="9" customHeight="1"/>
    <row r="498" s="2" customFormat="1" ht="9" customHeight="1"/>
    <row r="499" s="2" customFormat="1" ht="9" customHeight="1"/>
    <row r="500" s="2" customFormat="1" ht="9" customHeight="1"/>
    <row r="501" s="2" customFormat="1" ht="9" customHeight="1"/>
    <row r="502" s="2" customFormat="1" ht="9" customHeight="1"/>
    <row r="503" s="2" customFormat="1" ht="9" customHeight="1"/>
    <row r="504" s="2" customFormat="1" ht="9" customHeight="1"/>
    <row r="505" s="2" customFormat="1" ht="9" customHeight="1"/>
    <row r="506" s="2" customFormat="1" ht="9" customHeight="1"/>
    <row r="507" s="2" customFormat="1" ht="9" customHeight="1"/>
    <row r="508" s="2" customFormat="1" ht="9" customHeight="1"/>
    <row r="509" s="2" customFormat="1" ht="9" customHeight="1"/>
    <row r="510" s="2" customFormat="1" ht="9" customHeight="1"/>
    <row r="511" s="2" customFormat="1" ht="9" customHeight="1"/>
    <row r="512" s="2" customFormat="1" ht="9" customHeight="1"/>
    <row r="513" s="2" customFormat="1" ht="9" customHeight="1"/>
    <row r="514" s="2" customFormat="1" ht="9" customHeight="1"/>
    <row r="515" s="2" customFormat="1" ht="9" customHeight="1"/>
    <row r="516" s="2" customFormat="1" ht="9" customHeight="1"/>
    <row r="517" s="2" customFormat="1" ht="9" customHeight="1"/>
    <row r="518" s="2" customFormat="1" ht="9" customHeight="1"/>
    <row r="519" s="2" customFormat="1" ht="9" customHeight="1"/>
    <row r="520" s="2" customFormat="1" ht="9" customHeight="1"/>
    <row r="521" s="2" customFormat="1" ht="9" customHeight="1"/>
    <row r="522" s="2" customFormat="1" ht="9" customHeight="1"/>
    <row r="523" s="2" customFormat="1" ht="9" customHeight="1"/>
    <row r="524" s="2" customFormat="1" ht="9" customHeight="1"/>
    <row r="525" s="2" customFormat="1" ht="9" customHeight="1"/>
    <row r="526" s="2" customFormat="1" ht="9" customHeight="1"/>
    <row r="527" s="2" customFormat="1" ht="9" customHeight="1"/>
    <row r="528" s="2" customFormat="1" ht="9" customHeight="1"/>
    <row r="529" s="2" customFormat="1" ht="9" customHeight="1"/>
    <row r="530" s="2" customFormat="1" ht="9" customHeight="1"/>
    <row r="531" s="2" customFormat="1" ht="9" customHeight="1"/>
    <row r="532" s="2" customFormat="1" ht="9" customHeight="1"/>
    <row r="533" s="2" customFormat="1" ht="9" customHeight="1"/>
    <row r="534" s="2" customFormat="1" ht="9" customHeight="1"/>
    <row r="535" s="2" customFormat="1" ht="9" customHeight="1"/>
    <row r="536" s="2" customFormat="1" ht="9" customHeight="1"/>
    <row r="537" s="2" customFormat="1" ht="9" customHeight="1"/>
    <row r="538" s="2" customFormat="1" ht="9" customHeight="1"/>
    <row r="539" s="2" customFormat="1" ht="9" customHeight="1"/>
    <row r="540" s="2" customFormat="1" ht="9" customHeight="1"/>
    <row r="541" s="2" customFormat="1" ht="9" customHeight="1"/>
    <row r="542" s="2" customFormat="1" ht="9" customHeight="1"/>
    <row r="543" s="2" customFormat="1" ht="9" customHeight="1"/>
    <row r="544" s="2" customFormat="1" ht="9" customHeight="1"/>
    <row r="545" s="2" customFormat="1" ht="9" customHeight="1"/>
    <row r="546" s="2" customFormat="1" ht="9" customHeight="1"/>
    <row r="547" s="2" customFormat="1" ht="9" customHeight="1"/>
    <row r="548" s="2" customFormat="1" ht="9" customHeight="1"/>
    <row r="549" s="2" customFormat="1" ht="9" customHeight="1"/>
    <row r="550" s="2" customFormat="1" ht="9" customHeight="1"/>
    <row r="551" s="2" customFormat="1" ht="9" customHeight="1"/>
    <row r="552" s="2" customFormat="1" ht="9" customHeight="1"/>
    <row r="553" s="2" customFormat="1" ht="9" customHeight="1"/>
    <row r="554" s="2" customFormat="1" ht="9" customHeight="1"/>
    <row r="555" s="2" customFormat="1" ht="9" customHeight="1"/>
    <row r="556" s="2" customFormat="1" ht="9" customHeight="1"/>
    <row r="557" s="2" customFormat="1" ht="9" customHeight="1"/>
    <row r="558" s="2" customFormat="1" ht="9" customHeight="1"/>
    <row r="559" s="2" customFormat="1" ht="9" customHeight="1"/>
    <row r="560" s="2" customFormat="1" ht="9" customHeight="1"/>
    <row r="561" s="2" customFormat="1" ht="9" customHeight="1"/>
    <row r="562" s="2" customFormat="1" ht="9" customHeight="1"/>
    <row r="563" s="2" customFormat="1" ht="9" customHeight="1"/>
    <row r="564" s="2" customFormat="1" ht="9" customHeight="1"/>
    <row r="565" s="2" customFormat="1" ht="9" customHeight="1"/>
    <row r="566" s="2" customFormat="1" ht="9" customHeight="1"/>
    <row r="567" s="2" customFormat="1" ht="9" customHeight="1"/>
    <row r="568" s="2" customFormat="1" ht="9" customHeight="1"/>
    <row r="569" s="2" customFormat="1" ht="9" customHeight="1"/>
    <row r="570" s="2" customFormat="1" ht="9" customHeight="1"/>
    <row r="571" s="2" customFormat="1" ht="9" customHeight="1"/>
    <row r="572" s="2" customFormat="1" ht="9" customHeight="1"/>
    <row r="573" s="2" customFormat="1" ht="9" customHeight="1"/>
    <row r="574" s="2" customFormat="1" ht="9" customHeight="1"/>
    <row r="575" s="2" customFormat="1" ht="9" customHeight="1"/>
    <row r="576" s="2" customFormat="1" ht="9" customHeight="1"/>
    <row r="577" s="2" customFormat="1" ht="9" customHeight="1"/>
    <row r="578" s="2" customFormat="1" ht="9" customHeight="1"/>
    <row r="579" s="2" customFormat="1" ht="9" customHeight="1"/>
    <row r="580" s="2" customFormat="1" ht="9" customHeight="1"/>
    <row r="581" s="2" customFormat="1" ht="9" customHeight="1"/>
    <row r="582" s="2" customFormat="1" ht="9" customHeight="1"/>
    <row r="583" s="2" customFormat="1" ht="9" customHeight="1"/>
    <row r="584" s="2" customFormat="1" ht="9" customHeight="1"/>
    <row r="585" s="2" customFormat="1" ht="9" customHeight="1"/>
    <row r="586" s="2" customFormat="1" ht="9" customHeight="1"/>
    <row r="587" s="2" customFormat="1" ht="9" customHeight="1"/>
    <row r="588" s="2" customFormat="1" ht="9" customHeight="1"/>
    <row r="589" s="2" customFormat="1" ht="9" customHeight="1"/>
    <row r="590" s="2" customFormat="1" ht="9" customHeight="1"/>
    <row r="591" s="2" customFormat="1" ht="9" customHeight="1"/>
    <row r="592" s="2" customFormat="1" ht="9" customHeight="1"/>
    <row r="593" s="2" customFormat="1" ht="9" customHeight="1"/>
    <row r="594" s="2" customFormat="1" ht="9" customHeight="1"/>
    <row r="595" s="2" customFormat="1" ht="9" customHeight="1"/>
    <row r="596" s="2" customFormat="1" ht="9" customHeight="1"/>
    <row r="597" s="2" customFormat="1" ht="9" customHeight="1"/>
    <row r="598" s="2" customFormat="1" ht="9" customHeight="1"/>
    <row r="599" s="2" customFormat="1" ht="9" customHeight="1"/>
    <row r="600" s="2" customFormat="1" ht="9" customHeight="1"/>
    <row r="601" s="2" customFormat="1" ht="9" customHeight="1"/>
    <row r="602" s="2" customFormat="1" ht="9" customHeight="1"/>
    <row r="603" s="2" customFormat="1" ht="9" customHeight="1"/>
    <row r="604" s="2" customFormat="1" ht="9" customHeight="1"/>
    <row r="605" s="2" customFormat="1" ht="9" customHeight="1"/>
    <row r="606" s="2" customFormat="1" ht="9" customHeight="1"/>
    <row r="607" s="2" customFormat="1" ht="9" customHeight="1"/>
    <row r="608" s="2" customFormat="1" ht="9" customHeight="1"/>
    <row r="609" s="2" customFormat="1" ht="9" customHeight="1"/>
    <row r="610" s="2" customFormat="1" ht="9" customHeight="1"/>
    <row r="611" s="2" customFormat="1" ht="9" customHeight="1"/>
    <row r="612" s="2" customFormat="1" ht="9" customHeight="1"/>
    <row r="613" s="2" customFormat="1" ht="9" customHeight="1"/>
    <row r="614" s="2" customFormat="1" ht="9" customHeight="1"/>
    <row r="615" s="2" customFormat="1" ht="9" customHeight="1"/>
    <row r="616" s="2" customFormat="1" ht="9" customHeight="1"/>
    <row r="617" s="2" customFormat="1" ht="9" customHeight="1"/>
    <row r="618" s="2" customFormat="1" ht="9" customHeight="1"/>
    <row r="619" s="2" customFormat="1" ht="9" customHeight="1"/>
    <row r="620" s="2" customFormat="1" ht="9" customHeight="1"/>
    <row r="621" s="2" customFormat="1" ht="9" customHeight="1"/>
    <row r="622" s="2" customFormat="1" ht="9" customHeight="1"/>
    <row r="623" s="2" customFormat="1" ht="9" customHeight="1"/>
    <row r="624" s="2" customFormat="1" ht="9" customHeight="1"/>
    <row r="625" s="2" customFormat="1" ht="9" customHeight="1"/>
    <row r="626" s="2" customFormat="1" ht="9" customHeight="1"/>
    <row r="627" s="2" customFormat="1" ht="9" customHeight="1"/>
    <row r="628" s="2" customFormat="1" ht="9" customHeight="1"/>
    <row r="629" s="2" customFormat="1" ht="9" customHeight="1"/>
    <row r="630" s="2" customFormat="1" ht="9" customHeight="1"/>
    <row r="631" s="2" customFormat="1" ht="9" customHeight="1"/>
    <row r="632" s="2" customFormat="1" ht="9" customHeight="1"/>
    <row r="633" s="2" customFormat="1" ht="9" customHeight="1"/>
    <row r="634" s="2" customFormat="1" ht="9" customHeight="1"/>
    <row r="635" s="2" customFormat="1" ht="9" customHeight="1"/>
  </sheetData>
  <mergeCells count="109">
    <mergeCell ref="F27:K27"/>
    <mergeCell ref="L27:V28"/>
    <mergeCell ref="F28:K28"/>
    <mergeCell ref="A29:V29"/>
    <mergeCell ref="B30:C30"/>
    <mergeCell ref="F30:L30"/>
    <mergeCell ref="F39:L39"/>
    <mergeCell ref="F34:L34"/>
    <mergeCell ref="F37:L37"/>
    <mergeCell ref="F31:L31"/>
    <mergeCell ref="B32:C32"/>
    <mergeCell ref="B33:C33"/>
    <mergeCell ref="B34:C34"/>
    <mergeCell ref="I13:M13"/>
    <mergeCell ref="I14:M14"/>
    <mergeCell ref="I15:M15"/>
    <mergeCell ref="R13:V13"/>
    <mergeCell ref="R14:V14"/>
    <mergeCell ref="R15:V15"/>
    <mergeCell ref="D18:E18"/>
    <mergeCell ref="D19:E19"/>
    <mergeCell ref="D20:E20"/>
    <mergeCell ref="D13:E13"/>
    <mergeCell ref="D14:E14"/>
    <mergeCell ref="D15:E15"/>
    <mergeCell ref="D16:E16"/>
    <mergeCell ref="D17:E17"/>
    <mergeCell ref="R20:V20"/>
    <mergeCell ref="I16:N16"/>
    <mergeCell ref="I17:N17"/>
    <mergeCell ref="G18:N18"/>
    <mergeCell ref="P18:V18"/>
    <mergeCell ref="P19:V19"/>
    <mergeCell ref="G19:M19"/>
    <mergeCell ref="I20:M20"/>
    <mergeCell ref="F53:S53"/>
    <mergeCell ref="M37:S37"/>
    <mergeCell ref="F48:L48"/>
    <mergeCell ref="M48:S48"/>
    <mergeCell ref="A54:V55"/>
    <mergeCell ref="M31:S31"/>
    <mergeCell ref="M32:S32"/>
    <mergeCell ref="M33:S33"/>
    <mergeCell ref="M34:S34"/>
    <mergeCell ref="B40:C40"/>
    <mergeCell ref="B43:C43"/>
    <mergeCell ref="B44:C44"/>
    <mergeCell ref="B45:C45"/>
    <mergeCell ref="B46:C46"/>
    <mergeCell ref="B48:C48"/>
    <mergeCell ref="B49:C49"/>
    <mergeCell ref="B51:C51"/>
    <mergeCell ref="A47:V47"/>
    <mergeCell ref="B53:C53"/>
    <mergeCell ref="M40:S40"/>
    <mergeCell ref="B37:C37"/>
    <mergeCell ref="M49:S49"/>
    <mergeCell ref="A42:V42"/>
    <mergeCell ref="A36:V36"/>
    <mergeCell ref="B21:E21"/>
    <mergeCell ref="I21:M21"/>
    <mergeCell ref="M44:S44"/>
    <mergeCell ref="F32:L32"/>
    <mergeCell ref="D24:E24"/>
    <mergeCell ref="D25:E25"/>
    <mergeCell ref="B35:C35"/>
    <mergeCell ref="F35:L35"/>
    <mergeCell ref="M35:S35"/>
    <mergeCell ref="F41:L41"/>
    <mergeCell ref="M41:S41"/>
    <mergeCell ref="B41:C41"/>
    <mergeCell ref="F44:L44"/>
    <mergeCell ref="F43:L43"/>
    <mergeCell ref="F33:L33"/>
    <mergeCell ref="F40:L40"/>
    <mergeCell ref="I22:M22"/>
    <mergeCell ref="R21:V21"/>
    <mergeCell ref="R22:V22"/>
    <mergeCell ref="D23:E23"/>
    <mergeCell ref="D22:E22"/>
    <mergeCell ref="M30:S30"/>
    <mergeCell ref="A26:V26"/>
    <mergeCell ref="A27:E28"/>
    <mergeCell ref="D1:S7"/>
    <mergeCell ref="D10:E10"/>
    <mergeCell ref="G10:V10"/>
    <mergeCell ref="P11:V11"/>
    <mergeCell ref="R12:V12"/>
    <mergeCell ref="G11:M11"/>
    <mergeCell ref="I12:M12"/>
    <mergeCell ref="D11:E11"/>
    <mergeCell ref="D12:E12"/>
    <mergeCell ref="F52:S52"/>
    <mergeCell ref="B52:C52"/>
    <mergeCell ref="T30:U30"/>
    <mergeCell ref="B31:C31"/>
    <mergeCell ref="M38:S38"/>
    <mergeCell ref="M39:S39"/>
    <mergeCell ref="B38:C38"/>
    <mergeCell ref="B39:C39"/>
    <mergeCell ref="F38:L38"/>
    <mergeCell ref="M45:S45"/>
    <mergeCell ref="F45:L45"/>
    <mergeCell ref="F49:L49"/>
    <mergeCell ref="F51:S51"/>
    <mergeCell ref="A50:V50"/>
    <mergeCell ref="F46:L46"/>
    <mergeCell ref="M46:S46"/>
    <mergeCell ref="M43:S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4370D012B9C344ABBE986E53DE7AE0E" ma:contentTypeVersion="0" ma:contentTypeDescription="Yeni belge oluşturun." ma:contentTypeScope="" ma:versionID="b41d27b23b7aecbdc663e7eb282538a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8095ecd7aea3e31838633d5a04a19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CF8D1D-D262-487A-BB5F-A8BB1F9A7E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874743-DFE5-4360-B78E-FB2505356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2E2155-DF4E-442E-92D6-9FC981E00EA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ŞABLON 4 LÜ 10 TAKIMLI 4-3-3</vt:lpstr>
      <vt:lpstr>'ŞABLON 4 LÜ 10 TAKIMLI 4-3-3'!Yazdırma_Alanı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</dc:creator>
  <cp:lastModifiedBy>makam</cp:lastModifiedBy>
  <cp:lastPrinted>2015-12-31T08:55:57Z</cp:lastPrinted>
  <dcterms:created xsi:type="dcterms:W3CDTF">2014-01-01T19:17:47Z</dcterms:created>
  <dcterms:modified xsi:type="dcterms:W3CDTF">2015-12-31T08:56:05Z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0x010100B4370D012B9C344ABBE986E53DE7AE0E</vt:lpwstr>
  </property>
</Properties>
</file>